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\\heri-sv00\共同作業場\2412北陸のデータ　北経連アクションプランデータ\★2024年度HP用PDF作成とexcel\"/>
    </mc:Choice>
  </mc:AlternateContent>
  <xr:revisionPtr revIDLastSave="0" documentId="13_ncr:1_{50DC31B9-6B87-4690-AA0A-8A2C38C7FF63}" xr6:coauthVersionLast="36" xr6:coauthVersionMax="36" xr10:uidLastSave="{00000000-0000-0000-0000-000000000000}"/>
  <bookViews>
    <workbookView xWindow="0" yWindow="0" windowWidth="22260" windowHeight="12648" xr2:uid="{00000000-000D-0000-FFFF-FFFF00000000}"/>
  </bookViews>
  <sheets>
    <sheet name="6-8" sheetId="6" r:id="rId1"/>
  </sheets>
  <definedNames>
    <definedName name="_xlnm.Print_Area" localSheetId="0">'6-8'!$B$1:$AO$18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O13" i="6" l="1"/>
  <c r="AM13" i="6"/>
  <c r="AK13" i="6"/>
  <c r="AI13" i="6"/>
  <c r="AG13" i="6"/>
  <c r="AE13" i="6"/>
  <c r="AC13" i="6"/>
  <c r="AA13" i="6"/>
  <c r="Y13" i="6"/>
  <c r="W13" i="6"/>
  <c r="U13" i="6"/>
  <c r="S13" i="6"/>
  <c r="Q13" i="6"/>
  <c r="O13" i="6"/>
  <c r="M13" i="6"/>
  <c r="K13" i="6"/>
  <c r="I13" i="6"/>
  <c r="G13" i="6"/>
  <c r="E13" i="6"/>
  <c r="AO12" i="6"/>
  <c r="AM12" i="6"/>
  <c r="AK12" i="6"/>
  <c r="AI12" i="6"/>
  <c r="AG12" i="6"/>
  <c r="AE12" i="6"/>
  <c r="AC12" i="6"/>
  <c r="AA12" i="6"/>
  <c r="Y12" i="6"/>
  <c r="W12" i="6"/>
  <c r="U12" i="6"/>
  <c r="S12" i="6"/>
  <c r="Q12" i="6"/>
  <c r="O12" i="6"/>
  <c r="M12" i="6"/>
  <c r="K12" i="6"/>
  <c r="I12" i="6"/>
  <c r="G12" i="6"/>
  <c r="E12" i="6"/>
  <c r="AO10" i="6"/>
  <c r="AM10" i="6"/>
  <c r="AK10" i="6"/>
  <c r="AI10" i="6"/>
  <c r="AG10" i="6"/>
  <c r="AE10" i="6"/>
  <c r="AC10" i="6"/>
  <c r="AA10" i="6"/>
  <c r="Y10" i="6"/>
  <c r="W10" i="6"/>
  <c r="U10" i="6"/>
  <c r="S10" i="6"/>
  <c r="Q10" i="6"/>
  <c r="O10" i="6"/>
  <c r="M10" i="6"/>
  <c r="K10" i="6"/>
  <c r="I10" i="6"/>
  <c r="G10" i="6"/>
  <c r="E10" i="6"/>
  <c r="AO9" i="6"/>
  <c r="AM9" i="6"/>
  <c r="AK9" i="6"/>
  <c r="AI9" i="6"/>
  <c r="AG9" i="6"/>
  <c r="AE9" i="6"/>
  <c r="AC9" i="6"/>
  <c r="AA9" i="6"/>
  <c r="Y9" i="6"/>
  <c r="W9" i="6"/>
  <c r="U9" i="6"/>
  <c r="S9" i="6"/>
  <c r="Q9" i="6"/>
  <c r="O9" i="6"/>
  <c r="M9" i="6"/>
  <c r="K9" i="6"/>
  <c r="I9" i="6"/>
  <c r="G9" i="6"/>
  <c r="E9" i="6"/>
  <c r="AO7" i="6"/>
  <c r="AM7" i="6"/>
  <c r="AK7" i="6"/>
  <c r="AI7" i="6"/>
  <c r="AG7" i="6"/>
  <c r="AE7" i="6"/>
  <c r="AC7" i="6"/>
  <c r="AA7" i="6"/>
  <c r="Y7" i="6"/>
  <c r="W7" i="6"/>
  <c r="U7" i="6"/>
  <c r="S7" i="6"/>
  <c r="Q7" i="6"/>
  <c r="O7" i="6"/>
  <c r="M7" i="6"/>
  <c r="K7" i="6"/>
  <c r="I7" i="6"/>
  <c r="G7" i="6"/>
  <c r="E7" i="6"/>
  <c r="AO6" i="6"/>
  <c r="AM6" i="6"/>
  <c r="AK6" i="6"/>
  <c r="AI6" i="6"/>
  <c r="AG6" i="6"/>
  <c r="AE6" i="6"/>
  <c r="AC6" i="6"/>
  <c r="AA6" i="6"/>
  <c r="Y6" i="6"/>
  <c r="W6" i="6"/>
  <c r="U6" i="6"/>
  <c r="S6" i="6"/>
  <c r="Q6" i="6"/>
  <c r="O6" i="6"/>
  <c r="M6" i="6"/>
  <c r="K6" i="6"/>
  <c r="I6" i="6"/>
  <c r="G6" i="6"/>
  <c r="E6" i="6"/>
</calcChain>
</file>

<file path=xl/sharedStrings.xml><?xml version="1.0" encoding="utf-8"?>
<sst xmlns="http://schemas.openxmlformats.org/spreadsheetml/2006/main" count="63" uniqueCount="39">
  <si>
    <t>富山県</t>
  </si>
  <si>
    <t>石川県</t>
  </si>
  <si>
    <t>福井県</t>
  </si>
  <si>
    <t>支出側、実質：連鎖方式）－平成23暦年連鎖価格－</t>
    <rPh sb="0" eb="2">
      <t>シシュツ</t>
    </rPh>
    <rPh sb="2" eb="3">
      <t>ガワ</t>
    </rPh>
    <rPh sb="4" eb="6">
      <t>ジッシツ</t>
    </rPh>
    <phoneticPr fontId="5"/>
  </si>
  <si>
    <t>支出側、実質：連鎖方式）－平成27暦年連鎖価格－</t>
    <rPh sb="0" eb="2">
      <t>シシュツ</t>
    </rPh>
    <rPh sb="2" eb="3">
      <t>ガワ</t>
    </rPh>
    <rPh sb="4" eb="6">
      <t>ジッシツ</t>
    </rPh>
    <phoneticPr fontId="5"/>
  </si>
  <si>
    <t>県内総支出（実質）－昭和55年暦年価格ー</t>
    <rPh sb="0" eb="1">
      <t>ケン</t>
    </rPh>
    <rPh sb="1" eb="2">
      <t>ナイ</t>
    </rPh>
    <rPh sb="2" eb="3">
      <t>フサ</t>
    </rPh>
    <rPh sb="3" eb="4">
      <t>ササ</t>
    </rPh>
    <rPh sb="4" eb="5">
      <t>デ</t>
    </rPh>
    <rPh sb="6" eb="7">
      <t>ジツ</t>
    </rPh>
    <rPh sb="7" eb="8">
      <t>シツ</t>
    </rPh>
    <rPh sb="10" eb="12">
      <t>ショウワ</t>
    </rPh>
    <rPh sb="14" eb="15">
      <t>ネン</t>
    </rPh>
    <rPh sb="15" eb="17">
      <t>レキネン</t>
    </rPh>
    <rPh sb="17" eb="19">
      <t>カカク</t>
    </rPh>
    <phoneticPr fontId="1"/>
  </si>
  <si>
    <t xml:space="preserve">支出側、実質：固定基準年方式－平成１２暦年基準－ </t>
    <phoneticPr fontId="5"/>
  </si>
  <si>
    <t>支出側、実質：固定基準年方式－平成17暦年基準－</t>
    <rPh sb="0" eb="2">
      <t>シシュツ</t>
    </rPh>
    <rPh sb="2" eb="3">
      <t>ガワ</t>
    </rPh>
    <rPh sb="4" eb="6">
      <t>ジッシツ</t>
    </rPh>
    <rPh sb="7" eb="9">
      <t>コテイ</t>
    </rPh>
    <rPh sb="9" eb="11">
      <t>キジュン</t>
    </rPh>
    <rPh sb="11" eb="12">
      <t>ネン</t>
    </rPh>
    <rPh sb="12" eb="14">
      <t>ホウシキ</t>
    </rPh>
    <rPh sb="21" eb="23">
      <t>キジュン</t>
    </rPh>
    <phoneticPr fontId="5"/>
  </si>
  <si>
    <t>県内総支出（実質：固定基準年方式）
 －平成２暦年基準－</t>
    <rPh sb="6" eb="8">
      <t>ジッシツ</t>
    </rPh>
    <rPh sb="9" eb="11">
      <t>コテイ</t>
    </rPh>
    <rPh sb="11" eb="13">
      <t>キジュン</t>
    </rPh>
    <rPh sb="13" eb="14">
      <t>ネン</t>
    </rPh>
    <rPh sb="14" eb="16">
      <t>ホウシキ</t>
    </rPh>
    <rPh sb="20" eb="22">
      <t>ヘイセイ</t>
    </rPh>
    <rPh sb="23" eb="25">
      <t>レキネン</t>
    </rPh>
    <rPh sb="25" eb="27">
      <t>キジュン</t>
    </rPh>
    <phoneticPr fontId="3"/>
  </si>
  <si>
    <t xml:space="preserve">県内総支出（実質）
－平成７暦年価格－ </t>
    <rPh sb="0" eb="1">
      <t>ケン</t>
    </rPh>
    <rPh sb="1" eb="2">
      <t>ウチ</t>
    </rPh>
    <rPh sb="2" eb="3">
      <t>フサ</t>
    </rPh>
    <rPh sb="3" eb="4">
      <t>ササ</t>
    </rPh>
    <rPh sb="4" eb="5">
      <t>デ</t>
    </rPh>
    <rPh sb="6" eb="7">
      <t>ジツ</t>
    </rPh>
    <rPh sb="7" eb="8">
      <t>シツ</t>
    </rPh>
    <phoneticPr fontId="2"/>
  </si>
  <si>
    <t>基準</t>
    <rPh sb="0" eb="2">
      <t>キジュン</t>
    </rPh>
    <phoneticPr fontId="5"/>
  </si>
  <si>
    <t>1955年度</t>
    <rPh sb="4" eb="6">
      <t>ネンド</t>
    </rPh>
    <phoneticPr fontId="5"/>
  </si>
  <si>
    <t>1960年度</t>
    <rPh sb="4" eb="6">
      <t>ネンド</t>
    </rPh>
    <phoneticPr fontId="5"/>
  </si>
  <si>
    <t>1965年度</t>
    <rPh sb="4" eb="6">
      <t>ネンド</t>
    </rPh>
    <phoneticPr fontId="5"/>
  </si>
  <si>
    <t>1970年度</t>
    <rPh sb="4" eb="6">
      <t>ネンド</t>
    </rPh>
    <phoneticPr fontId="5"/>
  </si>
  <si>
    <t>1975年度</t>
    <rPh sb="4" eb="6">
      <t>ネンド</t>
    </rPh>
    <phoneticPr fontId="5"/>
  </si>
  <si>
    <t>1980年度</t>
    <rPh sb="4" eb="6">
      <t>ネンド</t>
    </rPh>
    <phoneticPr fontId="5"/>
  </si>
  <si>
    <t>1985年度</t>
    <rPh sb="4" eb="6">
      <t>ネンド</t>
    </rPh>
    <phoneticPr fontId="5"/>
  </si>
  <si>
    <t>1990年度</t>
    <rPh sb="4" eb="6">
      <t>ネンド</t>
    </rPh>
    <phoneticPr fontId="5"/>
  </si>
  <si>
    <t>1995年度</t>
    <rPh sb="4" eb="6">
      <t>ネンド</t>
    </rPh>
    <phoneticPr fontId="5"/>
  </si>
  <si>
    <t>2000年度</t>
    <rPh sb="4" eb="6">
      <t>ネンド</t>
    </rPh>
    <phoneticPr fontId="5"/>
  </si>
  <si>
    <t>2005年度</t>
    <rPh sb="4" eb="6">
      <t>ネンド</t>
    </rPh>
    <phoneticPr fontId="5"/>
  </si>
  <si>
    <t>2010年度</t>
    <rPh sb="4" eb="6">
      <t>ネンド</t>
    </rPh>
    <phoneticPr fontId="5"/>
  </si>
  <si>
    <t>2015年度</t>
    <rPh sb="4" eb="6">
      <t>ネンド</t>
    </rPh>
    <phoneticPr fontId="5"/>
  </si>
  <si>
    <t>2016年度</t>
    <rPh sb="4" eb="6">
      <t>ネンド</t>
    </rPh>
    <phoneticPr fontId="5"/>
  </si>
  <si>
    <t>2017年度</t>
    <rPh sb="4" eb="6">
      <t>ネンド</t>
    </rPh>
    <phoneticPr fontId="5"/>
  </si>
  <si>
    <t>2018年度</t>
    <rPh sb="4" eb="6">
      <t>ネンド</t>
    </rPh>
    <phoneticPr fontId="5"/>
  </si>
  <si>
    <t>2019年度</t>
    <rPh sb="4" eb="6">
      <t>ネンド</t>
    </rPh>
    <phoneticPr fontId="5"/>
  </si>
  <si>
    <t>2020年度</t>
    <rPh sb="4" eb="6">
      <t>ネンド</t>
    </rPh>
    <phoneticPr fontId="5"/>
  </si>
  <si>
    <t>2021年度</t>
    <rPh sb="4" eb="6">
      <t>ネンド</t>
    </rPh>
    <phoneticPr fontId="5"/>
  </si>
  <si>
    <t>民間</t>
    <rPh sb="0" eb="2">
      <t>ミンカン</t>
    </rPh>
    <phoneticPr fontId="5"/>
  </si>
  <si>
    <t>公的</t>
    <rPh sb="0" eb="2">
      <t>コウテキ</t>
    </rPh>
    <phoneticPr fontId="5"/>
  </si>
  <si>
    <t>総固定資本形成</t>
    <rPh sb="0" eb="1">
      <t>ソウ</t>
    </rPh>
    <rPh sb="1" eb="3">
      <t>コテイ</t>
    </rPh>
    <rPh sb="3" eb="5">
      <t>シホン</t>
    </rPh>
    <rPh sb="5" eb="7">
      <t>ケイセイ</t>
    </rPh>
    <phoneticPr fontId="5"/>
  </si>
  <si>
    <t>構成比（％）</t>
    <rPh sb="0" eb="3">
      <t>コウセイヒ</t>
    </rPh>
    <phoneticPr fontId="5"/>
  </si>
  <si>
    <t>年度</t>
    <rPh sb="0" eb="2">
      <t>ネンド</t>
    </rPh>
    <phoneticPr fontId="5"/>
  </si>
  <si>
    <t>（百万円）</t>
    <rPh sb="1" eb="4">
      <t>ヒャクマンエン</t>
    </rPh>
    <phoneticPr fontId="5"/>
  </si>
  <si>
    <t>6-8公共投資と民間投資の比率の推移</t>
    <rPh sb="3" eb="5">
      <t>コウキョウ</t>
    </rPh>
    <rPh sb="5" eb="7">
      <t>トウシ</t>
    </rPh>
    <rPh sb="8" eb="12">
      <t>ミンカントウシ</t>
    </rPh>
    <rPh sb="13" eb="15">
      <t>ヒリツ</t>
    </rPh>
    <rPh sb="16" eb="18">
      <t>スイイ</t>
    </rPh>
    <phoneticPr fontId="5"/>
  </si>
  <si>
    <t>出所：内閣府経済社会総合研究所「県民経済計算」より作成</t>
    <rPh sb="0" eb="2">
      <t>デドコロ</t>
    </rPh>
    <rPh sb="3" eb="5">
      <t>ナイカク</t>
    </rPh>
    <rPh sb="5" eb="6">
      <t>フ</t>
    </rPh>
    <rPh sb="16" eb="22">
      <t>ケンミンケイザイケイサン</t>
    </rPh>
    <rPh sb="25" eb="27">
      <t>サクセイ</t>
    </rPh>
    <phoneticPr fontId="5"/>
  </si>
  <si>
    <t>※県内総生産（支出側）の総固定資本形成「公共/民間」区分から算出</t>
    <rPh sb="1" eb="2">
      <t>ケン</t>
    </rPh>
    <rPh sb="12" eb="13">
      <t>ソウ</t>
    </rPh>
    <rPh sb="13" eb="15">
      <t>コテイ</t>
    </rPh>
    <rPh sb="15" eb="17">
      <t>シホン</t>
    </rPh>
    <rPh sb="17" eb="19">
      <t>ケイセイ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</si>
</sst>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;[Red]\-#,##0.0"/>
  </numFmts>
  <fonts count="11">
    <font>
      <sz val="11"/>
      <color theme="1"/>
      <name val="Yu Gothic"/>
      <family val="2"/>
      <scheme val="minor"/>
    </font>
    <font>
      <sz val="18"/>
      <color theme="3"/>
      <name val="Yu Gothic Light"/>
      <family val="2"/>
      <charset val="128"/>
      <scheme val="major"/>
    </font>
    <font>
      <b/>
      <sz val="15"/>
      <color theme="3"/>
      <name val="ＭＳ Ｐゴシック"/>
      <family val="2"/>
      <charset val="128"/>
    </font>
    <font>
      <sz val="11"/>
      <color rgb="FF006100"/>
      <name val="ＭＳ Ｐゴシック"/>
      <family val="2"/>
      <charset val="128"/>
    </font>
    <font>
      <sz val="11"/>
      <color theme="1"/>
      <name val="ＭＳ Ｐゴシック"/>
      <family val="3"/>
      <charset val="128"/>
    </font>
    <font>
      <sz val="6"/>
      <name val="Yu Gothic"/>
      <family val="3"/>
      <charset val="128"/>
      <scheme val="minor"/>
    </font>
    <font>
      <sz val="8"/>
      <color theme="1"/>
      <name val="ＭＳ Ｐゴシック"/>
      <family val="3"/>
      <charset val="128"/>
    </font>
    <font>
      <sz val="11"/>
      <color theme="1"/>
      <name val="Yu Gothic"/>
      <family val="2"/>
      <scheme val="minor"/>
    </font>
    <font>
      <sz val="1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7" fillId="0" borderId="0" applyFont="0" applyFill="0" applyBorder="0" applyAlignment="0" applyProtection="0">
      <alignment vertical="center"/>
    </xf>
  </cellStyleXfs>
  <cellXfs count="68">
    <xf numFmtId="0" fontId="0" fillId="0" borderId="0" xfId="0"/>
    <xf numFmtId="0" fontId="4" fillId="0" borderId="0" xfId="0" applyFont="1"/>
    <xf numFmtId="0" fontId="6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6" fillId="5" borderId="8" xfId="0" applyFont="1" applyFill="1" applyBorder="1" applyAlignment="1">
      <alignment vertical="center" wrapText="1"/>
    </xf>
    <xf numFmtId="0" fontId="6" fillId="6" borderId="8" xfId="0" applyFont="1" applyFill="1" applyBorder="1" applyAlignment="1">
      <alignment vertical="center" wrapText="1"/>
    </xf>
    <xf numFmtId="0" fontId="6" fillId="7" borderId="8" xfId="0" applyFont="1" applyFill="1" applyBorder="1" applyAlignment="1">
      <alignment vertical="center" wrapText="1"/>
    </xf>
    <xf numFmtId="0" fontId="9" fillId="0" borderId="0" xfId="0" applyFont="1" applyAlignment="1">
      <alignment horizontal="center" vertical="center"/>
    </xf>
    <xf numFmtId="38" fontId="4" fillId="0" borderId="1" xfId="1" applyFont="1" applyBorder="1" applyAlignment="1">
      <alignment vertical="center"/>
    </xf>
    <xf numFmtId="176" fontId="4" fillId="0" borderId="1" xfId="1" applyNumberFormat="1" applyFont="1" applyBorder="1" applyAlignment="1">
      <alignment vertical="center"/>
    </xf>
    <xf numFmtId="38" fontId="8" fillId="0" borderId="1" xfId="1" applyFont="1" applyFill="1" applyBorder="1" applyAlignment="1">
      <alignment vertical="center"/>
    </xf>
    <xf numFmtId="38" fontId="8" fillId="0" borderId="1" xfId="1" quotePrefix="1" applyFont="1" applyFill="1" applyBorder="1" applyAlignment="1">
      <alignment horizontal="right" vertical="center"/>
    </xf>
    <xf numFmtId="38" fontId="8" fillId="0" borderId="1" xfId="1" quotePrefix="1" applyFont="1" applyBorder="1" applyAlignment="1">
      <alignment horizontal="right" vertical="center"/>
    </xf>
    <xf numFmtId="176" fontId="4" fillId="0" borderId="17" xfId="1" applyNumberFormat="1" applyFont="1" applyBorder="1" applyAlignment="1">
      <alignment vertical="center"/>
    </xf>
    <xf numFmtId="38" fontId="8" fillId="0" borderId="18" xfId="1" applyFont="1" applyFill="1" applyBorder="1" applyAlignment="1">
      <alignment vertical="center"/>
    </xf>
    <xf numFmtId="176" fontId="4" fillId="0" borderId="18" xfId="1" applyNumberFormat="1" applyFont="1" applyBorder="1" applyAlignment="1">
      <alignment vertical="center"/>
    </xf>
    <xf numFmtId="38" fontId="4" fillId="0" borderId="18" xfId="1" applyFont="1" applyBorder="1" applyAlignment="1">
      <alignment vertical="center"/>
    </xf>
    <xf numFmtId="38" fontId="8" fillId="0" borderId="18" xfId="1" quotePrefix="1" applyFont="1" applyFill="1" applyBorder="1" applyAlignment="1">
      <alignment horizontal="right" vertical="center"/>
    </xf>
    <xf numFmtId="38" fontId="8" fillId="0" borderId="18" xfId="1" quotePrefix="1" applyFont="1" applyBorder="1" applyAlignment="1">
      <alignment horizontal="right" vertical="center"/>
    </xf>
    <xf numFmtId="176" fontId="4" fillId="0" borderId="19" xfId="1" applyNumberFormat="1" applyFont="1" applyBorder="1" applyAlignment="1">
      <alignment vertical="center"/>
    </xf>
    <xf numFmtId="38" fontId="4" fillId="0" borderId="2" xfId="1" applyFont="1" applyBorder="1" applyAlignment="1">
      <alignment vertical="center"/>
    </xf>
    <xf numFmtId="0" fontId="4" fillId="0" borderId="20" xfId="0" applyFont="1" applyBorder="1" applyAlignment="1">
      <alignment vertical="center"/>
    </xf>
    <xf numFmtId="38" fontId="4" fillId="0" borderId="3" xfId="1" applyFont="1" applyBorder="1" applyAlignment="1">
      <alignment vertical="center"/>
    </xf>
    <xf numFmtId="38" fontId="4" fillId="0" borderId="4" xfId="1" applyFont="1" applyBorder="1" applyAlignment="1">
      <alignment vertical="center"/>
    </xf>
    <xf numFmtId="38" fontId="8" fillId="0" borderId="22" xfId="1" applyFont="1" applyFill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0" fillId="0" borderId="23" xfId="0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10" fillId="0" borderId="27" xfId="0" applyFont="1" applyBorder="1" applyAlignment="1">
      <alignment vertical="center"/>
    </xf>
    <xf numFmtId="38" fontId="8" fillId="0" borderId="28" xfId="1" applyFont="1" applyFill="1" applyBorder="1" applyAlignment="1">
      <alignment vertical="center"/>
    </xf>
    <xf numFmtId="176" fontId="4" fillId="0" borderId="29" xfId="1" applyNumberFormat="1" applyFont="1" applyBorder="1" applyAlignment="1">
      <alignment vertical="center"/>
    </xf>
    <xf numFmtId="38" fontId="8" fillId="0" borderId="29" xfId="1" applyFont="1" applyFill="1" applyBorder="1" applyAlignment="1">
      <alignment vertical="center"/>
    </xf>
    <xf numFmtId="38" fontId="4" fillId="0" borderId="29" xfId="1" applyFont="1" applyBorder="1" applyAlignment="1">
      <alignment vertical="center"/>
    </xf>
    <xf numFmtId="38" fontId="8" fillId="0" borderId="29" xfId="1" quotePrefix="1" applyFont="1" applyFill="1" applyBorder="1" applyAlignment="1">
      <alignment horizontal="right" vertical="center"/>
    </xf>
    <xf numFmtId="38" fontId="8" fillId="0" borderId="29" xfId="1" quotePrefix="1" applyFont="1" applyBorder="1" applyAlignment="1">
      <alignment horizontal="right" vertical="center"/>
    </xf>
    <xf numFmtId="176" fontId="4" fillId="0" borderId="30" xfId="1" applyNumberFormat="1" applyFont="1" applyBorder="1" applyAlignment="1">
      <alignment vertical="center"/>
    </xf>
    <xf numFmtId="0" fontId="10" fillId="0" borderId="5" xfId="0" applyFont="1" applyBorder="1" applyAlignment="1">
      <alignment vertical="center"/>
    </xf>
    <xf numFmtId="0" fontId="10" fillId="0" borderId="31" xfId="0" applyFont="1" applyBorder="1" applyAlignment="1">
      <alignment vertical="center"/>
    </xf>
    <xf numFmtId="38" fontId="4" fillId="0" borderId="32" xfId="1" applyFont="1" applyBorder="1" applyAlignment="1">
      <alignment vertical="center"/>
    </xf>
    <xf numFmtId="38" fontId="4" fillId="0" borderId="33" xfId="1" applyFont="1" applyBorder="1" applyAlignment="1">
      <alignment vertical="center"/>
    </xf>
    <xf numFmtId="0" fontId="4" fillId="0" borderId="34" xfId="0" applyFont="1" applyBorder="1" applyAlignment="1">
      <alignment vertical="center"/>
    </xf>
    <xf numFmtId="0" fontId="10" fillId="0" borderId="7" xfId="0" applyFont="1" applyBorder="1" applyAlignment="1">
      <alignment vertical="center"/>
    </xf>
    <xf numFmtId="0" fontId="9" fillId="7" borderId="22" xfId="0" applyFont="1" applyFill="1" applyBorder="1" applyAlignment="1">
      <alignment horizontal="center" vertical="center"/>
    </xf>
    <xf numFmtId="0" fontId="9" fillId="7" borderId="18" xfId="0" applyFont="1" applyFill="1" applyBorder="1" applyAlignment="1">
      <alignment horizontal="center" vertical="center"/>
    </xf>
    <xf numFmtId="0" fontId="9" fillId="7" borderId="19" xfId="0" applyFont="1" applyFill="1" applyBorder="1" applyAlignment="1">
      <alignment horizontal="center" vertical="center"/>
    </xf>
    <xf numFmtId="0" fontId="4" fillId="7" borderId="14" xfId="0" applyFont="1" applyFill="1" applyBorder="1" applyAlignment="1">
      <alignment horizontal="center" vertical="center"/>
    </xf>
    <xf numFmtId="0" fontId="4" fillId="7" borderId="16" xfId="0" applyFont="1" applyFill="1" applyBorder="1" applyAlignment="1">
      <alignment horizontal="center" vertical="center"/>
    </xf>
    <xf numFmtId="0" fontId="6" fillId="8" borderId="8" xfId="0" applyFont="1" applyFill="1" applyBorder="1" applyAlignment="1">
      <alignment horizontal="center" vertical="center"/>
    </xf>
    <xf numFmtId="0" fontId="6" fillId="8" borderId="9" xfId="0" applyFont="1" applyFill="1" applyBorder="1" applyAlignment="1">
      <alignment horizontal="center" vertical="center"/>
    </xf>
    <xf numFmtId="0" fontId="4" fillId="7" borderId="13" xfId="0" applyFont="1" applyFill="1" applyBorder="1" applyAlignment="1">
      <alignment horizontal="center" vertical="center"/>
    </xf>
    <xf numFmtId="0" fontId="4" fillId="7" borderId="11" xfId="0" applyFont="1" applyFill="1" applyBorder="1" applyAlignment="1">
      <alignment horizontal="center" vertical="center"/>
    </xf>
    <xf numFmtId="0" fontId="4" fillId="7" borderId="9" xfId="0" applyFont="1" applyFill="1" applyBorder="1" applyAlignment="1">
      <alignment horizontal="center" vertical="center"/>
    </xf>
    <xf numFmtId="0" fontId="4" fillId="7" borderId="24" xfId="0" applyFont="1" applyFill="1" applyBorder="1" applyAlignment="1">
      <alignment horizontal="center" vertical="center"/>
    </xf>
    <xf numFmtId="0" fontId="4" fillId="7" borderId="25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4" fillId="7" borderId="12" xfId="0" applyFont="1" applyFill="1" applyBorder="1" applyAlignment="1">
      <alignment horizontal="center" vertical="center"/>
    </xf>
    <xf numFmtId="0" fontId="4" fillId="7" borderId="10" xfId="0" applyFont="1" applyFill="1" applyBorder="1" applyAlignment="1">
      <alignment horizontal="center" vertical="center"/>
    </xf>
    <xf numFmtId="0" fontId="4" fillId="7" borderId="23" xfId="0" applyFont="1" applyFill="1" applyBorder="1" applyAlignment="1">
      <alignment horizontal="center" vertical="center"/>
    </xf>
    <xf numFmtId="0" fontId="9" fillId="7" borderId="21" xfId="0" applyFont="1" applyFill="1" applyBorder="1" applyAlignment="1">
      <alignment horizontal="center" vertical="center"/>
    </xf>
    <xf numFmtId="0" fontId="9" fillId="7" borderId="26" xfId="0" applyFont="1" applyFill="1" applyBorder="1" applyAlignment="1">
      <alignment horizontal="center" vertical="center"/>
    </xf>
    <xf numFmtId="0" fontId="4" fillId="7" borderId="15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30480</xdr:colOff>
      <xdr:row>13</xdr:row>
      <xdr:rowOff>60960</xdr:rowOff>
    </xdr:from>
    <xdr:to>
      <xdr:col>28</xdr:col>
      <xdr:colOff>624840</xdr:colOff>
      <xdr:row>15</xdr:row>
      <xdr:rowOff>144780</xdr:rowOff>
    </xdr:to>
    <xdr:sp macro="" textlink="">
      <xdr:nvSpPr>
        <xdr:cNvPr id="7" name="矢印: 左右 6">
          <a:extLst>
            <a:ext uri="{FF2B5EF4-FFF2-40B4-BE49-F238E27FC236}">
              <a16:creationId xmlns:a16="http://schemas.microsoft.com/office/drawing/2014/main" id="{F0469616-D445-4CC1-8DB4-4C56B4336FE2}"/>
            </a:ext>
          </a:extLst>
        </xdr:cNvPr>
        <xdr:cNvSpPr/>
      </xdr:nvSpPr>
      <xdr:spPr>
        <a:xfrm>
          <a:off x="2621280" y="3596640"/>
          <a:ext cx="17358360" cy="419100"/>
        </a:xfrm>
        <a:prstGeom prst="left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5</a:t>
          </a:r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年ごと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FF58D5-FBCE-418F-9D0D-FD7DAC040BE5}">
  <sheetPr>
    <pageSetUpPr fitToPage="1"/>
  </sheetPr>
  <dimension ref="A1:AO32"/>
  <sheetViews>
    <sheetView showGridLines="0" tabSelected="1" zoomScale="70" zoomScaleNormal="70" workbookViewId="0"/>
  </sheetViews>
  <sheetFormatPr defaultRowHeight="13.2"/>
  <cols>
    <col min="1" max="1" width="3.296875" style="3" customWidth="1"/>
    <col min="2" max="2" width="10" style="3" customWidth="1"/>
    <col min="3" max="3" width="15.19921875" style="3" customWidth="1"/>
    <col min="4" max="16384" width="8.796875" style="3"/>
  </cols>
  <sheetData>
    <row r="1" spans="1:41" ht="24" customHeight="1" thickBot="1">
      <c r="B1" s="3" t="s">
        <v>36</v>
      </c>
      <c r="AO1" s="3" t="s">
        <v>35</v>
      </c>
    </row>
    <row r="2" spans="1:41" s="2" customFormat="1" ht="44.4" customHeight="1" thickBot="1">
      <c r="B2" s="55" t="s">
        <v>10</v>
      </c>
      <c r="C2" s="56"/>
      <c r="D2" s="59" t="s">
        <v>5</v>
      </c>
      <c r="E2" s="59"/>
      <c r="F2" s="59"/>
      <c r="G2" s="59"/>
      <c r="H2" s="59"/>
      <c r="I2" s="59"/>
      <c r="J2" s="59"/>
      <c r="K2" s="6"/>
      <c r="L2" s="60" t="s">
        <v>8</v>
      </c>
      <c r="M2" s="60"/>
      <c r="N2" s="60"/>
      <c r="O2" s="60"/>
      <c r="P2" s="60"/>
      <c r="Q2" s="7"/>
      <c r="R2" s="61" t="s">
        <v>9</v>
      </c>
      <c r="S2" s="61"/>
      <c r="T2" s="61"/>
      <c r="U2" s="8"/>
      <c r="V2" s="9" t="s">
        <v>6</v>
      </c>
      <c r="W2" s="9"/>
      <c r="X2" s="10" t="s">
        <v>7</v>
      </c>
      <c r="Y2" s="10"/>
      <c r="Z2" s="11" t="s">
        <v>3</v>
      </c>
      <c r="AA2" s="11"/>
      <c r="AB2" s="52" t="s">
        <v>4</v>
      </c>
      <c r="AC2" s="52"/>
      <c r="AD2" s="52"/>
      <c r="AE2" s="52"/>
      <c r="AF2" s="52"/>
      <c r="AG2" s="52"/>
      <c r="AH2" s="52"/>
      <c r="AI2" s="52"/>
      <c r="AJ2" s="52"/>
      <c r="AK2" s="52"/>
      <c r="AL2" s="52"/>
      <c r="AM2" s="52"/>
      <c r="AN2" s="52"/>
      <c r="AO2" s="53"/>
    </row>
    <row r="3" spans="1:41" s="5" customFormat="1" ht="18.600000000000001" customHeight="1">
      <c r="B3" s="57" t="s">
        <v>34</v>
      </c>
      <c r="C3" s="58"/>
      <c r="D3" s="67" t="s">
        <v>11</v>
      </c>
      <c r="E3" s="54"/>
      <c r="F3" s="50" t="s">
        <v>12</v>
      </c>
      <c r="G3" s="54"/>
      <c r="H3" s="50" t="s">
        <v>13</v>
      </c>
      <c r="I3" s="54"/>
      <c r="J3" s="50" t="s">
        <v>14</v>
      </c>
      <c r="K3" s="54"/>
      <c r="L3" s="50" t="s">
        <v>15</v>
      </c>
      <c r="M3" s="54"/>
      <c r="N3" s="50" t="s">
        <v>16</v>
      </c>
      <c r="O3" s="54"/>
      <c r="P3" s="50" t="s">
        <v>17</v>
      </c>
      <c r="Q3" s="54"/>
      <c r="R3" s="50" t="s">
        <v>18</v>
      </c>
      <c r="S3" s="54"/>
      <c r="T3" s="50" t="s">
        <v>19</v>
      </c>
      <c r="U3" s="54"/>
      <c r="V3" s="50" t="s">
        <v>20</v>
      </c>
      <c r="W3" s="54"/>
      <c r="X3" s="50" t="s">
        <v>21</v>
      </c>
      <c r="Y3" s="54"/>
      <c r="Z3" s="50" t="s">
        <v>22</v>
      </c>
      <c r="AA3" s="54"/>
      <c r="AB3" s="50" t="s">
        <v>23</v>
      </c>
      <c r="AC3" s="54"/>
      <c r="AD3" s="50" t="s">
        <v>24</v>
      </c>
      <c r="AE3" s="54"/>
      <c r="AF3" s="50" t="s">
        <v>25</v>
      </c>
      <c r="AG3" s="54"/>
      <c r="AH3" s="50" t="s">
        <v>26</v>
      </c>
      <c r="AI3" s="54"/>
      <c r="AJ3" s="50" t="s">
        <v>27</v>
      </c>
      <c r="AK3" s="54"/>
      <c r="AL3" s="50" t="s">
        <v>28</v>
      </c>
      <c r="AM3" s="54"/>
      <c r="AN3" s="50" t="s">
        <v>29</v>
      </c>
      <c r="AO3" s="51"/>
    </row>
    <row r="4" spans="1:41" s="12" customFormat="1" ht="18.600000000000001" customHeight="1" thickBot="1">
      <c r="B4" s="65"/>
      <c r="C4" s="66"/>
      <c r="D4" s="47"/>
      <c r="E4" s="48" t="s">
        <v>33</v>
      </c>
      <c r="F4" s="48"/>
      <c r="G4" s="48" t="s">
        <v>33</v>
      </c>
      <c r="H4" s="48"/>
      <c r="I4" s="48" t="s">
        <v>33</v>
      </c>
      <c r="J4" s="48"/>
      <c r="K4" s="48" t="s">
        <v>33</v>
      </c>
      <c r="L4" s="48"/>
      <c r="M4" s="48" t="s">
        <v>33</v>
      </c>
      <c r="N4" s="48"/>
      <c r="O4" s="48" t="s">
        <v>33</v>
      </c>
      <c r="P4" s="48"/>
      <c r="Q4" s="48" t="s">
        <v>33</v>
      </c>
      <c r="R4" s="48"/>
      <c r="S4" s="48" t="s">
        <v>33</v>
      </c>
      <c r="T4" s="48"/>
      <c r="U4" s="48" t="s">
        <v>33</v>
      </c>
      <c r="V4" s="48"/>
      <c r="W4" s="48" t="s">
        <v>33</v>
      </c>
      <c r="X4" s="48"/>
      <c r="Y4" s="48" t="s">
        <v>33</v>
      </c>
      <c r="Z4" s="48"/>
      <c r="AA4" s="48" t="s">
        <v>33</v>
      </c>
      <c r="AB4" s="48"/>
      <c r="AC4" s="48" t="s">
        <v>33</v>
      </c>
      <c r="AD4" s="48"/>
      <c r="AE4" s="48" t="s">
        <v>33</v>
      </c>
      <c r="AF4" s="48"/>
      <c r="AG4" s="48" t="s">
        <v>33</v>
      </c>
      <c r="AH4" s="48"/>
      <c r="AI4" s="48" t="s">
        <v>33</v>
      </c>
      <c r="AJ4" s="48"/>
      <c r="AK4" s="48" t="s">
        <v>33</v>
      </c>
      <c r="AL4" s="48"/>
      <c r="AM4" s="48" t="s">
        <v>33</v>
      </c>
      <c r="AN4" s="48"/>
      <c r="AO4" s="49" t="s">
        <v>33</v>
      </c>
    </row>
    <row r="5" spans="1:41" ht="19.2" customHeight="1">
      <c r="A5" s="4"/>
      <c r="B5" s="62" t="s">
        <v>0</v>
      </c>
      <c r="C5" s="30" t="s">
        <v>32</v>
      </c>
      <c r="D5" s="27">
        <v>77281</v>
      </c>
      <c r="E5" s="25"/>
      <c r="F5" s="25">
        <v>167536</v>
      </c>
      <c r="G5" s="25"/>
      <c r="H5" s="25">
        <v>283048</v>
      </c>
      <c r="I5" s="25"/>
      <c r="J5" s="25">
        <v>616695</v>
      </c>
      <c r="K5" s="25"/>
      <c r="L5" s="25">
        <v>685229</v>
      </c>
      <c r="M5" s="25"/>
      <c r="N5" s="25">
        <v>895897</v>
      </c>
      <c r="O5" s="25"/>
      <c r="P5" s="25">
        <v>972888</v>
      </c>
      <c r="Q5" s="25"/>
      <c r="R5" s="25">
        <v>1326713</v>
      </c>
      <c r="S5" s="25"/>
      <c r="T5" s="25">
        <v>1388106</v>
      </c>
      <c r="U5" s="25"/>
      <c r="V5" s="25">
        <v>1304517</v>
      </c>
      <c r="W5" s="25"/>
      <c r="X5" s="25">
        <v>981649</v>
      </c>
      <c r="Y5" s="25"/>
      <c r="Z5" s="25">
        <v>1048910</v>
      </c>
      <c r="AA5" s="25"/>
      <c r="AB5" s="25">
        <v>1355990</v>
      </c>
      <c r="AC5" s="25"/>
      <c r="AD5" s="25">
        <v>1363074</v>
      </c>
      <c r="AE5" s="25"/>
      <c r="AF5" s="25">
        <v>1374216</v>
      </c>
      <c r="AG5" s="25"/>
      <c r="AH5" s="25">
        <v>1327639</v>
      </c>
      <c r="AI5" s="25"/>
      <c r="AJ5" s="25">
        <v>1327071</v>
      </c>
      <c r="AK5" s="25"/>
      <c r="AL5" s="25">
        <v>1300874</v>
      </c>
      <c r="AM5" s="25"/>
      <c r="AN5" s="25">
        <v>1288081</v>
      </c>
      <c r="AO5" s="26"/>
    </row>
    <row r="6" spans="1:41" ht="19.2" customHeight="1">
      <c r="A6" s="4"/>
      <c r="B6" s="63"/>
      <c r="C6" s="32" t="s">
        <v>30</v>
      </c>
      <c r="D6" s="28">
        <v>53927</v>
      </c>
      <c r="E6" s="14">
        <f>D6/D5*100</f>
        <v>69.780411744154449</v>
      </c>
      <c r="F6" s="15">
        <v>126799</v>
      </c>
      <c r="G6" s="14">
        <f>F6/F5*100</f>
        <v>75.684628975265028</v>
      </c>
      <c r="H6" s="15">
        <v>191880</v>
      </c>
      <c r="I6" s="14">
        <f>H6/H5*100</f>
        <v>67.790622085300029</v>
      </c>
      <c r="J6" s="15">
        <v>471283</v>
      </c>
      <c r="K6" s="14">
        <f>J6/J5*100</f>
        <v>76.420759046205987</v>
      </c>
      <c r="L6" s="13">
        <v>499777</v>
      </c>
      <c r="M6" s="14">
        <f>L6/L5*100</f>
        <v>72.935763080663534</v>
      </c>
      <c r="N6" s="16">
        <v>630392</v>
      </c>
      <c r="O6" s="14">
        <f>N6/N5*100</f>
        <v>70.364338757692011</v>
      </c>
      <c r="P6" s="16">
        <v>730295</v>
      </c>
      <c r="Q6" s="14">
        <f>P6/P5*100</f>
        <v>75.06465286857275</v>
      </c>
      <c r="R6" s="16">
        <v>1019956</v>
      </c>
      <c r="S6" s="14">
        <f>R6/R5*100</f>
        <v>76.878420577773781</v>
      </c>
      <c r="T6" s="16">
        <v>925133</v>
      </c>
      <c r="U6" s="14">
        <f>T6/T5*100</f>
        <v>66.647143661939353</v>
      </c>
      <c r="V6" s="16">
        <v>890824</v>
      </c>
      <c r="W6" s="14">
        <f>V6/V5*100</f>
        <v>68.287649758492989</v>
      </c>
      <c r="X6" s="16">
        <v>729354</v>
      </c>
      <c r="Y6" s="14">
        <f>X6/X5*100</f>
        <v>74.29885834957301</v>
      </c>
      <c r="Z6" s="16">
        <v>718031</v>
      </c>
      <c r="AA6" s="14">
        <f>Z6/Z5*100</f>
        <v>68.454967537729644</v>
      </c>
      <c r="AB6" s="17">
        <v>1101864</v>
      </c>
      <c r="AC6" s="14">
        <f>AB6/AB5*100</f>
        <v>81.259006334854973</v>
      </c>
      <c r="AD6" s="17">
        <v>1118453</v>
      </c>
      <c r="AE6" s="14">
        <f>AD6/AD5*100</f>
        <v>82.053725623113635</v>
      </c>
      <c r="AF6" s="17">
        <v>1152705</v>
      </c>
      <c r="AG6" s="14">
        <f>AF6/AF5*100</f>
        <v>83.880918283588599</v>
      </c>
      <c r="AH6" s="17">
        <v>1108511</v>
      </c>
      <c r="AI6" s="14">
        <f>AH6/AH5*100</f>
        <v>83.494910890686398</v>
      </c>
      <c r="AJ6" s="17">
        <v>1088211</v>
      </c>
      <c r="AK6" s="14">
        <f>AJ6/AJ5*100</f>
        <v>82.00096302307864</v>
      </c>
      <c r="AL6" s="17">
        <v>1041292</v>
      </c>
      <c r="AM6" s="14">
        <f>AL6/AL5*100</f>
        <v>80.045569363366482</v>
      </c>
      <c r="AN6" s="17">
        <v>1041885</v>
      </c>
      <c r="AO6" s="18">
        <f>AN6/AN5*100</f>
        <v>80.886605733645638</v>
      </c>
    </row>
    <row r="7" spans="1:41" ht="19.2" customHeight="1" thickBot="1">
      <c r="A7" s="4"/>
      <c r="B7" s="63"/>
      <c r="C7" s="33" t="s">
        <v>31</v>
      </c>
      <c r="D7" s="34">
        <v>23354</v>
      </c>
      <c r="E7" s="35">
        <f>D7/D5*100</f>
        <v>30.219588255845554</v>
      </c>
      <c r="F7" s="36">
        <v>40737</v>
      </c>
      <c r="G7" s="35">
        <f>F7/F5*100</f>
        <v>24.315371024734983</v>
      </c>
      <c r="H7" s="36">
        <v>91168</v>
      </c>
      <c r="I7" s="35">
        <f>H7/H5*100</f>
        <v>32.209377914699985</v>
      </c>
      <c r="J7" s="36">
        <v>145412</v>
      </c>
      <c r="K7" s="35">
        <f>J7/J5*100</f>
        <v>23.579240953794013</v>
      </c>
      <c r="L7" s="37">
        <v>185452</v>
      </c>
      <c r="M7" s="35">
        <f>L7/L5*100</f>
        <v>27.064236919336455</v>
      </c>
      <c r="N7" s="38">
        <v>265505</v>
      </c>
      <c r="O7" s="35">
        <f>N7/N5*100</f>
        <v>29.635661242307986</v>
      </c>
      <c r="P7" s="38">
        <v>242593</v>
      </c>
      <c r="Q7" s="35">
        <f>P7/P5*100</f>
        <v>24.935347131427253</v>
      </c>
      <c r="R7" s="38">
        <v>306757</v>
      </c>
      <c r="S7" s="35">
        <f>R7/R5*100</f>
        <v>23.121579422226208</v>
      </c>
      <c r="T7" s="38">
        <v>462973</v>
      </c>
      <c r="U7" s="35">
        <f>T7/T5*100</f>
        <v>33.35285633806064</v>
      </c>
      <c r="V7" s="38">
        <v>413693</v>
      </c>
      <c r="W7" s="35">
        <f>V7/V5*100</f>
        <v>31.712350241507011</v>
      </c>
      <c r="X7" s="38">
        <v>252295</v>
      </c>
      <c r="Y7" s="35">
        <f>X7/X5*100</f>
        <v>25.701141650426983</v>
      </c>
      <c r="Z7" s="38">
        <v>330879</v>
      </c>
      <c r="AA7" s="35">
        <f>Z7/Z5*100</f>
        <v>31.545032462270356</v>
      </c>
      <c r="AB7" s="39">
        <v>254126</v>
      </c>
      <c r="AC7" s="35">
        <f>AB7/AB5*100</f>
        <v>18.740993665145023</v>
      </c>
      <c r="AD7" s="39">
        <v>244621</v>
      </c>
      <c r="AE7" s="35">
        <f>AD7/AD5*100</f>
        <v>17.946274376886361</v>
      </c>
      <c r="AF7" s="39">
        <v>221511</v>
      </c>
      <c r="AG7" s="35">
        <f>AF7/AF5*100</f>
        <v>16.119081716411394</v>
      </c>
      <c r="AH7" s="39">
        <v>219128</v>
      </c>
      <c r="AI7" s="35">
        <f>AH7/AH5*100</f>
        <v>16.505089109313602</v>
      </c>
      <c r="AJ7" s="39">
        <v>238860</v>
      </c>
      <c r="AK7" s="35">
        <f>AJ7/AJ5*100</f>
        <v>17.999036976921357</v>
      </c>
      <c r="AL7" s="39">
        <v>259582</v>
      </c>
      <c r="AM7" s="35">
        <f>AL7/AL5*100</f>
        <v>19.954430636633525</v>
      </c>
      <c r="AN7" s="39">
        <v>246196</v>
      </c>
      <c r="AO7" s="40">
        <f>AN7/AN5*100</f>
        <v>19.113394266354366</v>
      </c>
    </row>
    <row r="8" spans="1:41" ht="19.2" customHeight="1">
      <c r="A8" s="4"/>
      <c r="B8" s="62" t="s">
        <v>1</v>
      </c>
      <c r="C8" s="42" t="s">
        <v>32</v>
      </c>
      <c r="D8" s="43">
        <v>55921</v>
      </c>
      <c r="E8" s="44"/>
      <c r="F8" s="44">
        <v>136157</v>
      </c>
      <c r="G8" s="44"/>
      <c r="H8" s="44">
        <v>237767</v>
      </c>
      <c r="I8" s="44"/>
      <c r="J8" s="44">
        <v>474946</v>
      </c>
      <c r="K8" s="44"/>
      <c r="L8" s="44">
        <v>643570</v>
      </c>
      <c r="M8" s="44"/>
      <c r="N8" s="44">
        <v>760260</v>
      </c>
      <c r="O8" s="44"/>
      <c r="P8" s="44">
        <v>813005</v>
      </c>
      <c r="Q8" s="44"/>
      <c r="R8" s="44">
        <v>1199509</v>
      </c>
      <c r="S8" s="44"/>
      <c r="T8" s="44">
        <v>1239479</v>
      </c>
      <c r="U8" s="44"/>
      <c r="V8" s="44">
        <v>1303044</v>
      </c>
      <c r="W8" s="44"/>
      <c r="X8" s="44">
        <v>1038300</v>
      </c>
      <c r="Y8" s="44"/>
      <c r="Z8" s="44">
        <v>875241</v>
      </c>
      <c r="AA8" s="44"/>
      <c r="AB8" s="44">
        <v>1281579</v>
      </c>
      <c r="AC8" s="44"/>
      <c r="AD8" s="44">
        <v>1559859</v>
      </c>
      <c r="AE8" s="44"/>
      <c r="AF8" s="44">
        <v>1294476</v>
      </c>
      <c r="AG8" s="44"/>
      <c r="AH8" s="44">
        <v>1337297</v>
      </c>
      <c r="AI8" s="44"/>
      <c r="AJ8" s="44">
        <v>1293877</v>
      </c>
      <c r="AK8" s="44"/>
      <c r="AL8" s="44">
        <v>1234017</v>
      </c>
      <c r="AM8" s="44"/>
      <c r="AN8" s="44">
        <v>1219240</v>
      </c>
      <c r="AO8" s="45"/>
    </row>
    <row r="9" spans="1:41" ht="19.2" customHeight="1">
      <c r="A9" s="4"/>
      <c r="B9" s="63"/>
      <c r="C9" s="32" t="s">
        <v>30</v>
      </c>
      <c r="D9" s="28">
        <v>34531</v>
      </c>
      <c r="E9" s="14">
        <f>D9/D8*100</f>
        <v>61.749611058457468</v>
      </c>
      <c r="F9" s="15">
        <v>90553</v>
      </c>
      <c r="G9" s="14">
        <f>F9/F8*100</f>
        <v>66.506312565641139</v>
      </c>
      <c r="H9" s="15">
        <v>148533</v>
      </c>
      <c r="I9" s="14">
        <f>H9/H8*100</f>
        <v>62.469981115966469</v>
      </c>
      <c r="J9" s="15">
        <v>333904</v>
      </c>
      <c r="K9" s="14">
        <f>J9/J8*100</f>
        <v>70.303571353374906</v>
      </c>
      <c r="L9" s="13">
        <v>438167</v>
      </c>
      <c r="M9" s="14">
        <f>L9/L8*100</f>
        <v>68.083813726556556</v>
      </c>
      <c r="N9" s="16">
        <v>476034</v>
      </c>
      <c r="O9" s="14">
        <f>N9/N8*100</f>
        <v>62.614631836476995</v>
      </c>
      <c r="P9" s="16">
        <v>564930</v>
      </c>
      <c r="Q9" s="14">
        <f>P9/P8*100</f>
        <v>69.486657523631465</v>
      </c>
      <c r="R9" s="16">
        <v>895492</v>
      </c>
      <c r="S9" s="14">
        <f>R9/R8*100</f>
        <v>74.654879621578502</v>
      </c>
      <c r="T9" s="16">
        <v>763319</v>
      </c>
      <c r="U9" s="14">
        <f>T9/T8*100</f>
        <v>61.583859024638578</v>
      </c>
      <c r="V9" s="16">
        <v>850573</v>
      </c>
      <c r="W9" s="14">
        <f>V9/V8*100</f>
        <v>65.275846402730835</v>
      </c>
      <c r="X9" s="16">
        <v>736635</v>
      </c>
      <c r="Y9" s="14">
        <f>X9/X8*100</f>
        <v>70.946258306847739</v>
      </c>
      <c r="Z9" s="16">
        <v>590191</v>
      </c>
      <c r="AA9" s="14">
        <f>Z9/Z8*100</f>
        <v>67.431827348124685</v>
      </c>
      <c r="AB9" s="17">
        <v>1005124</v>
      </c>
      <c r="AC9" s="14">
        <f>AB9/AB8*100</f>
        <v>78.428563514227363</v>
      </c>
      <c r="AD9" s="17">
        <v>1256577</v>
      </c>
      <c r="AE9" s="14">
        <f>AD9/AD8*100</f>
        <v>80.557088813796625</v>
      </c>
      <c r="AF9" s="17">
        <v>985523</v>
      </c>
      <c r="AG9" s="14">
        <f>AF9/AF8*100</f>
        <v>76.132968089018263</v>
      </c>
      <c r="AH9" s="17">
        <v>1057976</v>
      </c>
      <c r="AI9" s="14">
        <f>AH9/AH8*100</f>
        <v>79.113016779369133</v>
      </c>
      <c r="AJ9" s="17">
        <v>1000884</v>
      </c>
      <c r="AK9" s="14">
        <f>AJ9/AJ8*100</f>
        <v>77.355420955778641</v>
      </c>
      <c r="AL9" s="17">
        <v>935233</v>
      </c>
      <c r="AM9" s="14">
        <f>AL9/AL8*100</f>
        <v>75.78769174168589</v>
      </c>
      <c r="AN9" s="17">
        <v>911580</v>
      </c>
      <c r="AO9" s="18">
        <f>AN9/AN8*100</f>
        <v>74.766247826514871</v>
      </c>
    </row>
    <row r="10" spans="1:41" ht="19.2" customHeight="1" thickBot="1">
      <c r="A10" s="4"/>
      <c r="B10" s="64"/>
      <c r="C10" s="46" t="s">
        <v>31</v>
      </c>
      <c r="D10" s="29">
        <v>21390</v>
      </c>
      <c r="E10" s="20">
        <f>D10/D8*100</f>
        <v>38.250388941542532</v>
      </c>
      <c r="F10" s="19">
        <v>45604</v>
      </c>
      <c r="G10" s="20">
        <f>F10/F8*100</f>
        <v>33.493687434358868</v>
      </c>
      <c r="H10" s="19">
        <v>89234</v>
      </c>
      <c r="I10" s="20">
        <f>H10/H8*100</f>
        <v>37.530018884033531</v>
      </c>
      <c r="J10" s="19">
        <v>141042</v>
      </c>
      <c r="K10" s="20">
        <f>J10/J8*100</f>
        <v>29.69642864662509</v>
      </c>
      <c r="L10" s="21">
        <v>205403</v>
      </c>
      <c r="M10" s="20">
        <f>L10/L8*100</f>
        <v>31.916186273443447</v>
      </c>
      <c r="N10" s="22">
        <v>284226</v>
      </c>
      <c r="O10" s="20">
        <f>N10/N8*100</f>
        <v>37.385368163523005</v>
      </c>
      <c r="P10" s="22">
        <v>248075</v>
      </c>
      <c r="Q10" s="20">
        <f>P10/P8*100</f>
        <v>30.513342476368532</v>
      </c>
      <c r="R10" s="22">
        <v>304017</v>
      </c>
      <c r="S10" s="20">
        <f>R10/R8*100</f>
        <v>25.345120378421505</v>
      </c>
      <c r="T10" s="22">
        <v>476160</v>
      </c>
      <c r="U10" s="20">
        <f>T10/T8*100</f>
        <v>38.416140975361422</v>
      </c>
      <c r="V10" s="22">
        <v>452471</v>
      </c>
      <c r="W10" s="20">
        <f>V10/V8*100</f>
        <v>34.724153597269165</v>
      </c>
      <c r="X10" s="22">
        <v>301665</v>
      </c>
      <c r="Y10" s="20">
        <f>X10/X8*100</f>
        <v>29.053741693152269</v>
      </c>
      <c r="Z10" s="22">
        <v>285050</v>
      </c>
      <c r="AA10" s="20">
        <f>Z10/Z8*100</f>
        <v>32.568172651875308</v>
      </c>
      <c r="AB10" s="23">
        <v>276455</v>
      </c>
      <c r="AC10" s="20">
        <f>AB10/AB8*100</f>
        <v>21.57143648577263</v>
      </c>
      <c r="AD10" s="23">
        <v>303282</v>
      </c>
      <c r="AE10" s="20">
        <f>AD10/AD8*100</f>
        <v>19.442911186203368</v>
      </c>
      <c r="AF10" s="23">
        <v>308953</v>
      </c>
      <c r="AG10" s="20">
        <f>AF10/AF8*100</f>
        <v>23.867031910981741</v>
      </c>
      <c r="AH10" s="23">
        <v>279321</v>
      </c>
      <c r="AI10" s="20">
        <f>AH10/AH8*100</f>
        <v>20.886983220630871</v>
      </c>
      <c r="AJ10" s="23">
        <v>292993</v>
      </c>
      <c r="AK10" s="20">
        <f>AJ10/AJ8*100</f>
        <v>22.644579044221359</v>
      </c>
      <c r="AL10" s="23">
        <v>298784</v>
      </c>
      <c r="AM10" s="20">
        <f>AL10/AL8*100</f>
        <v>24.21230825831411</v>
      </c>
      <c r="AN10" s="23">
        <v>307660</v>
      </c>
      <c r="AO10" s="24">
        <f>AN10/AN8*100</f>
        <v>25.233752173485126</v>
      </c>
    </row>
    <row r="11" spans="1:41" ht="19.2" customHeight="1">
      <c r="A11" s="4"/>
      <c r="B11" s="63" t="s">
        <v>2</v>
      </c>
      <c r="C11" s="41" t="s">
        <v>32</v>
      </c>
      <c r="D11" s="27">
        <v>60398</v>
      </c>
      <c r="E11" s="25"/>
      <c r="F11" s="25">
        <v>119262</v>
      </c>
      <c r="G11" s="25"/>
      <c r="H11" s="25">
        <v>228336</v>
      </c>
      <c r="I11" s="25"/>
      <c r="J11" s="25">
        <v>418202</v>
      </c>
      <c r="K11" s="25"/>
      <c r="L11" s="25">
        <v>643979</v>
      </c>
      <c r="M11" s="25"/>
      <c r="N11" s="25">
        <v>670610</v>
      </c>
      <c r="O11" s="25"/>
      <c r="P11" s="25">
        <v>735790</v>
      </c>
      <c r="Q11" s="25"/>
      <c r="R11" s="25">
        <v>1171175</v>
      </c>
      <c r="S11" s="25"/>
      <c r="T11" s="25">
        <v>1013149</v>
      </c>
      <c r="U11" s="25"/>
      <c r="V11" s="25">
        <v>942652</v>
      </c>
      <c r="W11" s="25"/>
      <c r="X11" s="25">
        <v>788863</v>
      </c>
      <c r="Y11" s="25"/>
      <c r="Z11" s="25">
        <v>751786</v>
      </c>
      <c r="AA11" s="25"/>
      <c r="AB11" s="25">
        <v>983767</v>
      </c>
      <c r="AC11" s="25"/>
      <c r="AD11" s="25">
        <v>989581</v>
      </c>
      <c r="AE11" s="25"/>
      <c r="AF11" s="25">
        <v>1000080</v>
      </c>
      <c r="AG11" s="25"/>
      <c r="AH11" s="25">
        <v>1059650</v>
      </c>
      <c r="AI11" s="25"/>
      <c r="AJ11" s="25">
        <v>1193369</v>
      </c>
      <c r="AK11" s="25"/>
      <c r="AL11" s="25">
        <v>1202693</v>
      </c>
      <c r="AM11" s="25"/>
      <c r="AN11" s="25">
        <v>1165298</v>
      </c>
      <c r="AO11" s="26"/>
    </row>
    <row r="12" spans="1:41" ht="19.2" customHeight="1">
      <c r="A12" s="4"/>
      <c r="B12" s="63"/>
      <c r="C12" s="32" t="s">
        <v>30</v>
      </c>
      <c r="D12" s="28">
        <v>25824</v>
      </c>
      <c r="E12" s="14">
        <f>D12/D11*100</f>
        <v>42.756382661677542</v>
      </c>
      <c r="F12" s="15">
        <v>61688</v>
      </c>
      <c r="G12" s="14">
        <f>F12/F11*100</f>
        <v>51.724774026932295</v>
      </c>
      <c r="H12" s="15">
        <v>114453</v>
      </c>
      <c r="I12" s="14">
        <f>H12/H11*100</f>
        <v>50.124816060542358</v>
      </c>
      <c r="J12" s="15">
        <v>303411</v>
      </c>
      <c r="K12" s="14">
        <f>J12/J11*100</f>
        <v>72.551302958857207</v>
      </c>
      <c r="L12" s="13">
        <v>401557</v>
      </c>
      <c r="M12" s="14">
        <f>L12/L11*100</f>
        <v>62.355604763509362</v>
      </c>
      <c r="N12" s="16">
        <v>465355</v>
      </c>
      <c r="O12" s="14">
        <f>N12/N11*100</f>
        <v>69.392791637464398</v>
      </c>
      <c r="P12" s="16">
        <v>479789</v>
      </c>
      <c r="Q12" s="14">
        <f>P12/P11*100</f>
        <v>65.207328177876846</v>
      </c>
      <c r="R12" s="16">
        <v>844349</v>
      </c>
      <c r="S12" s="14">
        <f>R12/R11*100</f>
        <v>72.094178922876594</v>
      </c>
      <c r="T12" s="16">
        <v>654824</v>
      </c>
      <c r="U12" s="14">
        <f>T12/T11*100</f>
        <v>64.632546644175733</v>
      </c>
      <c r="V12" s="16">
        <v>587322</v>
      </c>
      <c r="W12" s="14">
        <f>V12/V11*100</f>
        <v>62.305283391962249</v>
      </c>
      <c r="X12" s="16">
        <v>521382</v>
      </c>
      <c r="Y12" s="14">
        <f>X12/X11*100</f>
        <v>66.092845018716801</v>
      </c>
      <c r="Z12" s="16">
        <v>519674</v>
      </c>
      <c r="AA12" s="14">
        <f>Z12/Z11*100</f>
        <v>69.125256389451252</v>
      </c>
      <c r="AB12" s="17">
        <v>734210</v>
      </c>
      <c r="AC12" s="14">
        <f>AB12/AB11*100</f>
        <v>74.632509527154298</v>
      </c>
      <c r="AD12" s="17">
        <v>716974</v>
      </c>
      <c r="AE12" s="14">
        <f>AD12/AD11*100</f>
        <v>72.452280308534625</v>
      </c>
      <c r="AF12" s="17">
        <v>723492</v>
      </c>
      <c r="AG12" s="14">
        <f>AF12/AF11*100</f>
        <v>72.343412526997838</v>
      </c>
      <c r="AH12" s="17">
        <v>752292</v>
      </c>
      <c r="AI12" s="14">
        <f>AH12/AH11*100</f>
        <v>70.994384938423067</v>
      </c>
      <c r="AJ12" s="17">
        <v>822719</v>
      </c>
      <c r="AK12" s="14">
        <f>AJ12/AJ11*100</f>
        <v>68.940872437611503</v>
      </c>
      <c r="AL12" s="17">
        <v>758613</v>
      </c>
      <c r="AM12" s="14">
        <f>AL12/AL11*100</f>
        <v>63.076196502349312</v>
      </c>
      <c r="AN12" s="17">
        <v>769738</v>
      </c>
      <c r="AO12" s="18">
        <f>AN12/AN11*100</f>
        <v>66.055034849454813</v>
      </c>
    </row>
    <row r="13" spans="1:41" ht="19.2" customHeight="1" thickBot="1">
      <c r="A13" s="4"/>
      <c r="B13" s="64"/>
      <c r="C13" s="31" t="s">
        <v>31</v>
      </c>
      <c r="D13" s="29">
        <v>34574</v>
      </c>
      <c r="E13" s="20">
        <f>D13/D11*100</f>
        <v>57.243617338322458</v>
      </c>
      <c r="F13" s="19">
        <v>57574</v>
      </c>
      <c r="G13" s="20">
        <f>F13/F11*100</f>
        <v>48.275225973067698</v>
      </c>
      <c r="H13" s="19">
        <v>113883</v>
      </c>
      <c r="I13" s="20">
        <f>H13/H11*100</f>
        <v>49.875183939457642</v>
      </c>
      <c r="J13" s="19">
        <v>114791</v>
      </c>
      <c r="K13" s="20">
        <f>J13/J11*100</f>
        <v>27.448697041142793</v>
      </c>
      <c r="L13" s="21">
        <v>242422</v>
      </c>
      <c r="M13" s="20">
        <f>L13/L11*100</f>
        <v>37.644395236490631</v>
      </c>
      <c r="N13" s="22">
        <v>205255</v>
      </c>
      <c r="O13" s="20">
        <f>N13/N11*100</f>
        <v>30.607208362535605</v>
      </c>
      <c r="P13" s="22">
        <v>256001</v>
      </c>
      <c r="Q13" s="20">
        <f>P13/P11*100</f>
        <v>34.792671822123161</v>
      </c>
      <c r="R13" s="22">
        <v>326826</v>
      </c>
      <c r="S13" s="20">
        <f>R13/R11*100</f>
        <v>27.905821077123399</v>
      </c>
      <c r="T13" s="22">
        <v>358325</v>
      </c>
      <c r="U13" s="20">
        <f>T13/T11*100</f>
        <v>35.367453355824267</v>
      </c>
      <c r="V13" s="22">
        <v>355330</v>
      </c>
      <c r="W13" s="20">
        <f>V13/V11*100</f>
        <v>37.694716608037751</v>
      </c>
      <c r="X13" s="22">
        <v>267481</v>
      </c>
      <c r="Y13" s="20">
        <f>X13/X11*100</f>
        <v>33.907154981283192</v>
      </c>
      <c r="Z13" s="22">
        <v>232112</v>
      </c>
      <c r="AA13" s="20">
        <f>Z13/Z11*100</f>
        <v>30.874743610548744</v>
      </c>
      <c r="AB13" s="23">
        <v>249557</v>
      </c>
      <c r="AC13" s="20">
        <f>AB13/AB11*100</f>
        <v>25.367490472845706</v>
      </c>
      <c r="AD13" s="23">
        <v>272607</v>
      </c>
      <c r="AE13" s="20">
        <f>AD13/AD11*100</f>
        <v>27.547719691465378</v>
      </c>
      <c r="AF13" s="23">
        <v>276588</v>
      </c>
      <c r="AG13" s="20">
        <f>AF13/AF11*100</f>
        <v>27.656587473002158</v>
      </c>
      <c r="AH13" s="23">
        <v>307358</v>
      </c>
      <c r="AI13" s="20">
        <f>AH13/AH11*100</f>
        <v>29.005615061576933</v>
      </c>
      <c r="AJ13" s="23">
        <v>370650</v>
      </c>
      <c r="AK13" s="20">
        <f>AJ13/AJ11*100</f>
        <v>31.0591275623885</v>
      </c>
      <c r="AL13" s="23">
        <v>444080</v>
      </c>
      <c r="AM13" s="20">
        <f>AL13/AL11*100</f>
        <v>36.923803497650688</v>
      </c>
      <c r="AN13" s="23">
        <v>395560</v>
      </c>
      <c r="AO13" s="24">
        <f>AN13/AN11*100</f>
        <v>33.94496515054518</v>
      </c>
    </row>
    <row r="17" spans="2:3">
      <c r="B17" s="3" t="s">
        <v>37</v>
      </c>
    </row>
    <row r="18" spans="2:3">
      <c r="B18" s="1" t="s">
        <v>38</v>
      </c>
    </row>
    <row r="19" spans="2:3">
      <c r="C19" s="1"/>
    </row>
    <row r="20" spans="2:3">
      <c r="C20" s="1"/>
    </row>
    <row r="21" spans="2:3">
      <c r="B21" s="1"/>
      <c r="C21" s="1"/>
    </row>
    <row r="22" spans="2:3">
      <c r="B22" s="1"/>
      <c r="C22" s="1"/>
    </row>
    <row r="23" spans="2:3">
      <c r="B23" s="1"/>
      <c r="C23" s="1"/>
    </row>
    <row r="24" spans="2:3">
      <c r="B24" s="1"/>
      <c r="C24" s="1"/>
    </row>
    <row r="25" spans="2:3">
      <c r="B25" s="1"/>
      <c r="C25" s="1"/>
    </row>
    <row r="26" spans="2:3">
      <c r="B26" s="1"/>
      <c r="C26" s="1"/>
    </row>
    <row r="27" spans="2:3">
      <c r="B27" s="1"/>
      <c r="C27" s="1"/>
    </row>
    <row r="28" spans="2:3">
      <c r="B28" s="1"/>
      <c r="C28" s="1"/>
    </row>
    <row r="29" spans="2:3">
      <c r="B29" s="1"/>
      <c r="C29" s="1"/>
    </row>
    <row r="31" spans="2:3">
      <c r="B31" s="1"/>
      <c r="C31" s="1"/>
    </row>
    <row r="32" spans="2:3">
      <c r="B32" s="1"/>
      <c r="C32" s="1"/>
    </row>
  </sheetData>
  <mergeCells count="29">
    <mergeCell ref="B5:B7"/>
    <mergeCell ref="B8:B10"/>
    <mergeCell ref="B11:B13"/>
    <mergeCell ref="X3:Y3"/>
    <mergeCell ref="V3:W3"/>
    <mergeCell ref="L3:M3"/>
    <mergeCell ref="N3:O3"/>
    <mergeCell ref="P3:Q3"/>
    <mergeCell ref="R3:S3"/>
    <mergeCell ref="T3:U3"/>
    <mergeCell ref="B4:C4"/>
    <mergeCell ref="D3:E3"/>
    <mergeCell ref="F3:G3"/>
    <mergeCell ref="H3:I3"/>
    <mergeCell ref="J3:K3"/>
    <mergeCell ref="AN3:AO3"/>
    <mergeCell ref="AB2:AO2"/>
    <mergeCell ref="AL3:AM3"/>
    <mergeCell ref="B2:C2"/>
    <mergeCell ref="B3:C3"/>
    <mergeCell ref="D2:J2"/>
    <mergeCell ref="L2:P2"/>
    <mergeCell ref="R2:T2"/>
    <mergeCell ref="AJ3:AK3"/>
    <mergeCell ref="AH3:AI3"/>
    <mergeCell ref="AF3:AG3"/>
    <mergeCell ref="AD3:AE3"/>
    <mergeCell ref="Z3:AA3"/>
    <mergeCell ref="AB3:AC3"/>
  </mergeCells>
  <phoneticPr fontId="5"/>
  <pageMargins left="0.25" right="0.25" top="0.75" bottom="0.75" header="0.3" footer="0.3"/>
  <pageSetup paperSize="9" scale="36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6-8</vt:lpstr>
      <vt:lpstr>'6-8'!Print_Area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事務８（共同）</dc:creator>
  <cp:lastModifiedBy>事務８（共同）</cp:lastModifiedBy>
  <cp:lastPrinted>2025-03-11T05:26:16Z</cp:lastPrinted>
  <dcterms:created xsi:type="dcterms:W3CDTF">2015-06-05T18:19:34Z</dcterms:created>
  <dcterms:modified xsi:type="dcterms:W3CDTF">2025-07-07T01:50:55Z</dcterms:modified>
</cp:coreProperties>
</file>