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heri-sv00\共同作業場\2412北陸のデータ　北経連アクションプランデータ\★2025年度HP用\"/>
    </mc:Choice>
  </mc:AlternateContent>
  <xr:revisionPtr revIDLastSave="0" documentId="13_ncr:1_{8FBEB5FC-A134-470B-B2EA-90DAAFD19435}" xr6:coauthVersionLast="36" xr6:coauthVersionMax="36" xr10:uidLastSave="{00000000-0000-0000-0000-000000000000}"/>
  <bookViews>
    <workbookView xWindow="0" yWindow="0" windowWidth="11652" windowHeight="2616" xr2:uid="{00000000-000D-0000-FFFF-FFFF00000000}"/>
  </bookViews>
  <sheets>
    <sheet name="特化係数 (2)" sheetId="10" r:id="rId1"/>
    <sheet name="特化係数" sheetId="8" r:id="rId2"/>
    <sheet name="全国構成比" sheetId="7" r:id="rId3"/>
    <sheet name="北陸三県構成比" sheetId="6" r:id="rId4"/>
  </sheets>
  <definedNames>
    <definedName name="_xlnm._FilterDatabase" localSheetId="2" hidden="1">全国構成比!$A$1:$R$356</definedName>
    <definedName name="_xlnm._FilterDatabase" localSheetId="1" hidden="1">特化係数!$A$1:$R$355</definedName>
    <definedName name="_xlnm._FilterDatabase" localSheetId="0" hidden="1">'特化係数 (2)'!$A$1:$S$148</definedName>
    <definedName name="_xlnm._FilterDatabase" localSheetId="3" hidden="1">北陸三県構成比!$A$1:$R$357</definedName>
    <definedName name="_xlnm.Print_Area" localSheetId="0">'特化係数 (2)'!$A$1:$Q$17</definedName>
  </definedNames>
  <calcPr calcId="191029"/>
</workbook>
</file>

<file path=xl/calcChain.xml><?xml version="1.0" encoding="utf-8"?>
<calcChain xmlns="http://schemas.openxmlformats.org/spreadsheetml/2006/main">
  <c r="Q4" i="8" l="1"/>
  <c r="Q5" i="8"/>
  <c r="Q6" i="8"/>
  <c r="Q7" i="8"/>
  <c r="Q8" i="8"/>
  <c r="Q9" i="8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Q24" i="8"/>
  <c r="Q25" i="8"/>
  <c r="Q26" i="8"/>
  <c r="Q27" i="8"/>
  <c r="Q5" i="6"/>
  <c r="Q6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4" i="6"/>
  <c r="Q28" i="7"/>
  <c r="Q5" i="7"/>
  <c r="Q6" i="7"/>
  <c r="Q7" i="7"/>
  <c r="Q8" i="7"/>
  <c r="Q9" i="7"/>
  <c r="Q10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4" i="7"/>
  <c r="P4" i="8"/>
  <c r="C4" i="8" l="1"/>
  <c r="D4" i="8"/>
  <c r="E4" i="8"/>
  <c r="F4" i="8"/>
  <c r="G4" i="8"/>
  <c r="H4" i="8"/>
  <c r="I4" i="8"/>
  <c r="J4" i="8"/>
  <c r="K4" i="8"/>
  <c r="L4" i="8"/>
  <c r="M4" i="8"/>
  <c r="N4" i="8"/>
  <c r="O4" i="8"/>
  <c r="B5" i="8" l="1"/>
  <c r="C5" i="8"/>
  <c r="D5" i="8"/>
  <c r="E5" i="8"/>
  <c r="F5" i="8"/>
  <c r="G5" i="8"/>
  <c r="H5" i="8"/>
  <c r="I5" i="8"/>
  <c r="J5" i="8"/>
  <c r="K5" i="8"/>
  <c r="L5" i="8"/>
  <c r="M5" i="8"/>
  <c r="N5" i="8"/>
  <c r="O5" i="8"/>
  <c r="P5" i="8"/>
  <c r="B6" i="8"/>
  <c r="C6" i="8"/>
  <c r="D6" i="8"/>
  <c r="E6" i="8"/>
  <c r="F6" i="8"/>
  <c r="G6" i="8"/>
  <c r="H6" i="8"/>
  <c r="I6" i="8"/>
  <c r="J6" i="8"/>
  <c r="K6" i="8"/>
  <c r="L6" i="8"/>
  <c r="M6" i="8"/>
  <c r="N6" i="8"/>
  <c r="O6" i="8"/>
  <c r="P6" i="8"/>
  <c r="B7" i="8"/>
  <c r="C7" i="8"/>
  <c r="D7" i="8"/>
  <c r="E7" i="8"/>
  <c r="F7" i="8"/>
  <c r="G7" i="8"/>
  <c r="H7" i="8"/>
  <c r="I7" i="8"/>
  <c r="J7" i="8"/>
  <c r="K7" i="8"/>
  <c r="L7" i="8"/>
  <c r="M7" i="8"/>
  <c r="N7" i="8"/>
  <c r="O7" i="8"/>
  <c r="P7" i="8"/>
  <c r="B8" i="8"/>
  <c r="C8" i="8"/>
  <c r="D8" i="8"/>
  <c r="E8" i="8"/>
  <c r="F8" i="8"/>
  <c r="G8" i="8"/>
  <c r="H8" i="8"/>
  <c r="I8" i="8"/>
  <c r="J8" i="8"/>
  <c r="K8" i="8"/>
  <c r="L8" i="8"/>
  <c r="M8" i="8"/>
  <c r="N8" i="8"/>
  <c r="O8" i="8"/>
  <c r="P8" i="8"/>
  <c r="B9" i="8"/>
  <c r="C9" i="8"/>
  <c r="D9" i="8"/>
  <c r="E9" i="8"/>
  <c r="F9" i="8"/>
  <c r="G9" i="8"/>
  <c r="H9" i="8"/>
  <c r="I9" i="8"/>
  <c r="J9" i="8"/>
  <c r="K9" i="8"/>
  <c r="L9" i="8"/>
  <c r="M9" i="8"/>
  <c r="N9" i="8"/>
  <c r="O9" i="8"/>
  <c r="P9" i="8"/>
  <c r="B10" i="8"/>
  <c r="C10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B11" i="8"/>
  <c r="C11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B12" i="8"/>
  <c r="C12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B13" i="8"/>
  <c r="C13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B14" i="8"/>
  <c r="C14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B15" i="8"/>
  <c r="C15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B16" i="8"/>
  <c r="C16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B17" i="8"/>
  <c r="C17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B18" i="8"/>
  <c r="C18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B19" i="8"/>
  <c r="C19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B20" i="8"/>
  <c r="C20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B21" i="8"/>
  <c r="C21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B22" i="8"/>
  <c r="C22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B23" i="8"/>
  <c r="C23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B24" i="8"/>
  <c r="C24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B25" i="8"/>
  <c r="C25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B26" i="8"/>
  <c r="C26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B27" i="8"/>
  <c r="C27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B4" i="8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P25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P24" i="7"/>
  <c r="O24" i="7"/>
  <c r="N24" i="7"/>
  <c r="M24" i="7"/>
  <c r="L24" i="7"/>
  <c r="K24" i="7"/>
  <c r="J24" i="7"/>
  <c r="I24" i="7"/>
  <c r="H24" i="7"/>
  <c r="G24" i="7"/>
  <c r="F24" i="7"/>
  <c r="E24" i="7"/>
  <c r="D24" i="7"/>
  <c r="C24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P6" i="7"/>
  <c r="O6" i="7"/>
  <c r="N6" i="7"/>
  <c r="M6" i="7"/>
  <c r="L6" i="7"/>
  <c r="K6" i="7"/>
  <c r="J6" i="7"/>
  <c r="I6" i="7"/>
  <c r="H6" i="7"/>
  <c r="G6" i="7"/>
  <c r="F6" i="7"/>
  <c r="E6" i="7"/>
  <c r="D6" i="7"/>
  <c r="C6" i="7"/>
  <c r="P5" i="7"/>
  <c r="O5" i="7"/>
  <c r="N5" i="7"/>
  <c r="M5" i="7"/>
  <c r="L5" i="7"/>
  <c r="K5" i="7"/>
  <c r="J5" i="7"/>
  <c r="I5" i="7"/>
  <c r="H5" i="7"/>
  <c r="G5" i="7"/>
  <c r="F5" i="7"/>
  <c r="E5" i="7"/>
  <c r="D5" i="7"/>
  <c r="C5" i="7"/>
  <c r="P4" i="7"/>
  <c r="O4" i="7"/>
  <c r="N4" i="7"/>
  <c r="M4" i="7"/>
  <c r="L4" i="7"/>
  <c r="K4" i="7"/>
  <c r="J4" i="7"/>
  <c r="I4" i="7"/>
  <c r="H4" i="7"/>
  <c r="G4" i="7"/>
  <c r="F4" i="7"/>
  <c r="E4" i="7"/>
  <c r="D4" i="7"/>
  <c r="C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4" i="7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C6" i="6"/>
  <c r="D6" i="6"/>
  <c r="E6" i="6"/>
  <c r="F6" i="6"/>
  <c r="G6" i="6"/>
  <c r="H6" i="6"/>
  <c r="I6" i="6"/>
  <c r="J6" i="6"/>
  <c r="K6" i="6"/>
  <c r="L6" i="6"/>
  <c r="M6" i="6"/>
  <c r="N6" i="6"/>
  <c r="O6" i="6"/>
  <c r="P6" i="6"/>
  <c r="C7" i="6"/>
  <c r="D7" i="6"/>
  <c r="E7" i="6"/>
  <c r="F7" i="6"/>
  <c r="G7" i="6"/>
  <c r="H7" i="6"/>
  <c r="I7" i="6"/>
  <c r="J7" i="6"/>
  <c r="K7" i="6"/>
  <c r="L7" i="6"/>
  <c r="M7" i="6"/>
  <c r="N7" i="6"/>
  <c r="O7" i="6"/>
  <c r="P7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C11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C12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C14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C15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C16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C17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C18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C19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C20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C21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C22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C23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C24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C25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C26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C27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C28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P4" i="6"/>
  <c r="O4" i="6"/>
  <c r="N4" i="6"/>
  <c r="M4" i="6"/>
  <c r="L4" i="6"/>
  <c r="K4" i="6"/>
  <c r="J4" i="6"/>
  <c r="I4" i="6"/>
  <c r="H4" i="6"/>
  <c r="G4" i="6"/>
  <c r="F4" i="6"/>
  <c r="E4" i="6"/>
  <c r="D4" i="6"/>
  <c r="C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4" i="6"/>
</calcChain>
</file>

<file path=xl/sharedStrings.xml><?xml version="1.0" encoding="utf-8"?>
<sst xmlns="http://schemas.openxmlformats.org/spreadsheetml/2006/main" count="406" uniqueCount="82">
  <si>
    <t>食料品製造業</t>
  </si>
  <si>
    <t>飲料・たばこ・飼料製造業</t>
  </si>
  <si>
    <t>繊維工業</t>
  </si>
  <si>
    <t>木材・木製品製造業（家具を除く）</t>
  </si>
  <si>
    <t>家具・装備品製造業</t>
  </si>
  <si>
    <t>パルプ・紙・紙加工品製造業</t>
  </si>
  <si>
    <t>印刷・同関連業</t>
  </si>
  <si>
    <t>化学工業</t>
  </si>
  <si>
    <t>石油製品・石炭製品製造業</t>
  </si>
  <si>
    <t>プラスチック製品製造業（別掲を除く）</t>
  </si>
  <si>
    <t>ゴム製品製造業</t>
  </si>
  <si>
    <t>なめし革・同製品・毛皮製造業</t>
  </si>
  <si>
    <t>窯業・土石製品製造業</t>
  </si>
  <si>
    <t>鉄鋼業</t>
  </si>
  <si>
    <t>非鉄金属製造業</t>
  </si>
  <si>
    <t>金属製品製造業</t>
  </si>
  <si>
    <t>はん用機械器具製造業</t>
  </si>
  <si>
    <t>生産用機械器具製造業</t>
  </si>
  <si>
    <t>業務用機械器具製造業</t>
  </si>
  <si>
    <t>電子部品・デバイス・電子回路製造業</t>
  </si>
  <si>
    <t>電気機械器具製造業</t>
  </si>
  <si>
    <t>情報通信機械器具製造業</t>
  </si>
  <si>
    <t>輸送用機械器具製造業</t>
  </si>
  <si>
    <t>その他の製造業</t>
  </si>
  <si>
    <t>北陸三県の製造品出荷額等（百万円）の業種別推移</t>
    <rPh sb="0" eb="4">
      <t>ホクリクサンケン</t>
    </rPh>
    <rPh sb="18" eb="20">
      <t>ギョウシュ</t>
    </rPh>
    <rPh sb="20" eb="21">
      <t>ベツ</t>
    </rPh>
    <rPh sb="21" eb="23">
      <t>スイイ</t>
    </rPh>
    <phoneticPr fontId="18"/>
  </si>
  <si>
    <t>2020年までは工業統計調査と経済センサス。2021年、2022年は経済構造実態調査（製造業事業所調査）より作成</t>
    <rPh sb="4" eb="5">
      <t>ネン</t>
    </rPh>
    <rPh sb="8" eb="10">
      <t>コウギョウ</t>
    </rPh>
    <rPh sb="10" eb="12">
      <t>トウケイ</t>
    </rPh>
    <rPh sb="12" eb="14">
      <t>チョウサ</t>
    </rPh>
    <rPh sb="15" eb="17">
      <t>ケイザイ</t>
    </rPh>
    <phoneticPr fontId="2"/>
  </si>
  <si>
    <t>製造業事業所調査と工業統計調査、経済センサスは集計範囲等が異な
り、過去の工業統計と単純比較できないことから、以下の点に留意</t>
    <rPh sb="16" eb="18">
      <t>ケイザイ</t>
    </rPh>
    <phoneticPr fontId="18"/>
  </si>
  <si>
    <t>製造業計</t>
    <rPh sb="0" eb="3">
      <t>セイゾウギョウ</t>
    </rPh>
    <rPh sb="3" eb="4">
      <t>ケイ</t>
    </rPh>
    <phoneticPr fontId="18"/>
  </si>
  <si>
    <t>2008年</t>
    <rPh sb="4" eb="5">
      <t>ネン</t>
    </rPh>
    <phoneticPr fontId="18"/>
  </si>
  <si>
    <t>2009年</t>
    <rPh sb="4" eb="5">
      <t>ネン</t>
    </rPh>
    <phoneticPr fontId="18"/>
  </si>
  <si>
    <t>2010年</t>
    <rPh sb="4" eb="5">
      <t>ネン</t>
    </rPh>
    <phoneticPr fontId="18"/>
  </si>
  <si>
    <t>2011年</t>
    <rPh sb="4" eb="5">
      <t>ネン</t>
    </rPh>
    <phoneticPr fontId="18"/>
  </si>
  <si>
    <t>2012年</t>
    <rPh sb="4" eb="5">
      <t>ネン</t>
    </rPh>
    <phoneticPr fontId="18"/>
  </si>
  <si>
    <t>2013年</t>
    <rPh sb="4" eb="5">
      <t>ネン</t>
    </rPh>
    <phoneticPr fontId="18"/>
  </si>
  <si>
    <t>2014年</t>
    <rPh sb="4" eb="5">
      <t>ネン</t>
    </rPh>
    <phoneticPr fontId="18"/>
  </si>
  <si>
    <t>2015年</t>
    <rPh sb="4" eb="5">
      <t>ネン</t>
    </rPh>
    <phoneticPr fontId="18"/>
  </si>
  <si>
    <t>2016年</t>
    <rPh sb="4" eb="5">
      <t>ネン</t>
    </rPh>
    <phoneticPr fontId="18"/>
  </si>
  <si>
    <t>2017年</t>
    <rPh sb="4" eb="5">
      <t>ネン</t>
    </rPh>
    <phoneticPr fontId="18"/>
  </si>
  <si>
    <t>2018年</t>
    <rPh sb="4" eb="5">
      <t>ネン</t>
    </rPh>
    <phoneticPr fontId="18"/>
  </si>
  <si>
    <t>2019年</t>
    <rPh sb="4" eb="5">
      <t>ネン</t>
    </rPh>
    <phoneticPr fontId="18"/>
  </si>
  <si>
    <t>2020年</t>
    <rPh sb="4" eb="5">
      <t>ネン</t>
    </rPh>
    <phoneticPr fontId="18"/>
  </si>
  <si>
    <t>2021年</t>
    <rPh sb="4" eb="5">
      <t>ネン</t>
    </rPh>
    <phoneticPr fontId="18"/>
  </si>
  <si>
    <t>2022年</t>
    <rPh sb="4" eb="5">
      <t>ネン</t>
    </rPh>
    <phoneticPr fontId="18"/>
  </si>
  <si>
    <t>業種中分類名</t>
  </si>
  <si>
    <t>製造品出荷額等（百万円）</t>
  </si>
  <si>
    <t>※2007年以前は業種の区分が違うため、業種統一された2008年以降の数値から作成</t>
    <rPh sb="5" eb="8">
      <t>ネンイゼン</t>
    </rPh>
    <rPh sb="9" eb="11">
      <t>ギョウシュ</t>
    </rPh>
    <rPh sb="12" eb="14">
      <t>クブン</t>
    </rPh>
    <rPh sb="15" eb="16">
      <t>チガ</t>
    </rPh>
    <rPh sb="20" eb="22">
      <t>ギョウシュ</t>
    </rPh>
    <rPh sb="22" eb="24">
      <t>トウイツ</t>
    </rPh>
    <rPh sb="31" eb="34">
      <t>ネンイコウ</t>
    </rPh>
    <rPh sb="35" eb="37">
      <t>スウチ</t>
    </rPh>
    <rPh sb="39" eb="41">
      <t>サクセイ</t>
    </rPh>
    <phoneticPr fontId="18"/>
  </si>
  <si>
    <t>（製造業事業所調査は、個人経営を除く全ての事業所を集計しているが、工業統計については、国に属する事業所以外の従業者4人以上の全ての事業所を調査対象として集計している）</t>
    <rPh sb="13" eb="15">
      <t>ケイエイ</t>
    </rPh>
    <phoneticPr fontId="18"/>
  </si>
  <si>
    <t>全国の製造品出荷額等（百万円）の業種別推移</t>
    <rPh sb="0" eb="2">
      <t>ゼンコク</t>
    </rPh>
    <rPh sb="16" eb="18">
      <t>ギョウシュ</t>
    </rPh>
    <rPh sb="18" eb="19">
      <t>ベツ</t>
    </rPh>
    <rPh sb="19" eb="21">
      <t>スイイ</t>
    </rPh>
    <phoneticPr fontId="18"/>
  </si>
  <si>
    <t>北陸三県　業種別構成比</t>
    <rPh sb="0" eb="2">
      <t>ホクリク</t>
    </rPh>
    <rPh sb="2" eb="4">
      <t>サンケン</t>
    </rPh>
    <rPh sb="5" eb="7">
      <t>ギョウシュ</t>
    </rPh>
    <rPh sb="7" eb="8">
      <t>ベツ</t>
    </rPh>
    <rPh sb="8" eb="11">
      <t>コウセイヒ</t>
    </rPh>
    <phoneticPr fontId="18"/>
  </si>
  <si>
    <t>全国　業種別構成比</t>
    <rPh sb="0" eb="2">
      <t>ゼンコク</t>
    </rPh>
    <rPh sb="3" eb="5">
      <t>ギョウシュ</t>
    </rPh>
    <rPh sb="5" eb="6">
      <t>ベツ</t>
    </rPh>
    <rPh sb="6" eb="9">
      <t>コウセイヒ</t>
    </rPh>
    <phoneticPr fontId="18"/>
  </si>
  <si>
    <t>北陸三県の製造品出荷額等ベースの特化係数の推移（北陸三県の業種構成比（％）/全国の業種別構成比（％））</t>
    <rPh sb="0" eb="4">
      <t>ホクリクサンケン</t>
    </rPh>
    <rPh sb="16" eb="18">
      <t>トッカ</t>
    </rPh>
    <rPh sb="18" eb="20">
      <t>ケイスウ</t>
    </rPh>
    <rPh sb="21" eb="23">
      <t>スイイ</t>
    </rPh>
    <rPh sb="24" eb="26">
      <t>ホクリク</t>
    </rPh>
    <rPh sb="26" eb="28">
      <t>サンケン</t>
    </rPh>
    <rPh sb="29" eb="31">
      <t>ギョウシュ</t>
    </rPh>
    <rPh sb="31" eb="34">
      <t>コウセイヒ</t>
    </rPh>
    <rPh sb="38" eb="40">
      <t>ゼンコク</t>
    </rPh>
    <rPh sb="41" eb="47">
      <t>ギョウシュベツコウセイヒ</t>
    </rPh>
    <phoneticPr fontId="18"/>
  </si>
  <si>
    <t>食料品</t>
    <phoneticPr fontId="18"/>
  </si>
  <si>
    <t>飲料・たばこ・飼料</t>
    <phoneticPr fontId="18"/>
  </si>
  <si>
    <t>木材・木製品（家具を除く）</t>
    <phoneticPr fontId="18"/>
  </si>
  <si>
    <t>家具・装備品</t>
    <phoneticPr fontId="18"/>
  </si>
  <si>
    <t>パルプ・紙・紙加工品</t>
    <phoneticPr fontId="18"/>
  </si>
  <si>
    <t>石油製品・石炭製品</t>
    <phoneticPr fontId="18"/>
  </si>
  <si>
    <t>プラスチック製品（別掲を除く）</t>
    <phoneticPr fontId="18"/>
  </si>
  <si>
    <t>ゴム製品</t>
    <phoneticPr fontId="18"/>
  </si>
  <si>
    <t>なめし革・同製品・毛皮</t>
    <phoneticPr fontId="18"/>
  </si>
  <si>
    <t>窯業・土石製品</t>
    <phoneticPr fontId="18"/>
  </si>
  <si>
    <t>非鉄金属</t>
    <phoneticPr fontId="18"/>
  </si>
  <si>
    <t>金属製品</t>
    <phoneticPr fontId="18"/>
  </si>
  <si>
    <t>はん用機械器具</t>
    <phoneticPr fontId="18"/>
  </si>
  <si>
    <t>生産用機械器具</t>
    <phoneticPr fontId="18"/>
  </si>
  <si>
    <t>業務用機械器具</t>
    <phoneticPr fontId="18"/>
  </si>
  <si>
    <t>電子部品・デバイス・電子回路</t>
    <phoneticPr fontId="18"/>
  </si>
  <si>
    <t>電気機械器具</t>
    <phoneticPr fontId="18"/>
  </si>
  <si>
    <t>情報通信機械器具</t>
    <phoneticPr fontId="18"/>
  </si>
  <si>
    <t>輸送用機械器具</t>
    <phoneticPr fontId="18"/>
  </si>
  <si>
    <t>その他</t>
    <phoneticPr fontId="18"/>
  </si>
  <si>
    <t>順位</t>
    <rPh sb="0" eb="2">
      <t>ジュンイ</t>
    </rPh>
    <phoneticPr fontId="18"/>
  </si>
  <si>
    <t>家具・装備品</t>
  </si>
  <si>
    <t>非鉄金属</t>
  </si>
  <si>
    <t>生産用機械器具</t>
  </si>
  <si>
    <t>その他</t>
  </si>
  <si>
    <t>電子部品・デバイス・電子回路</t>
  </si>
  <si>
    <t>7-3.北陸三県の製造品出荷額等ベースの特化係数上位5業種の推移（下段：特化係数＝北陸三県の業種構成比（％）/全国の業種別構成比（％））</t>
    <rPh sb="4" eb="8">
      <t>ホクリクサンケン</t>
    </rPh>
    <rPh sb="20" eb="22">
      <t>トッカ</t>
    </rPh>
    <rPh sb="22" eb="24">
      <t>ケイスウ</t>
    </rPh>
    <rPh sb="24" eb="26">
      <t>ジョウイ</t>
    </rPh>
    <rPh sb="27" eb="29">
      <t>ギョウシュ</t>
    </rPh>
    <rPh sb="30" eb="32">
      <t>スイイ</t>
    </rPh>
    <rPh sb="33" eb="35">
      <t>カダン</t>
    </rPh>
    <rPh sb="36" eb="38">
      <t>トッカ</t>
    </rPh>
    <rPh sb="38" eb="40">
      <t>ケイスウ</t>
    </rPh>
    <rPh sb="41" eb="43">
      <t>ホクリク</t>
    </rPh>
    <rPh sb="43" eb="45">
      <t>サンケン</t>
    </rPh>
    <rPh sb="46" eb="48">
      <t>ギョウシュ</t>
    </rPh>
    <rPh sb="48" eb="51">
      <t>コウセイヒ</t>
    </rPh>
    <rPh sb="55" eb="57">
      <t>ゼンコク</t>
    </rPh>
    <rPh sb="58" eb="64">
      <t>ギョウシュベツコウセイヒ</t>
    </rPh>
    <phoneticPr fontId="18"/>
  </si>
  <si>
    <t>2023年</t>
    <rPh sb="4" eb="5">
      <t>ネン</t>
    </rPh>
    <phoneticPr fontId="18"/>
  </si>
  <si>
    <t>2020年までは工業統計調査と経済センサス。2021年～2023年は経済構造実態調査（製造業事業所調査）より作成</t>
    <rPh sb="4" eb="5">
      <t>ネン</t>
    </rPh>
    <rPh sb="8" eb="10">
      <t>コウギョウ</t>
    </rPh>
    <rPh sb="10" eb="12">
      <t>トウケイ</t>
    </rPh>
    <rPh sb="12" eb="14">
      <t>チョウサ</t>
    </rPh>
    <rPh sb="15" eb="17">
      <t>ケイザイ</t>
    </rPh>
    <rPh sb="26" eb="27">
      <t>ネン</t>
    </rPh>
    <phoneticPr fontId="2"/>
  </si>
  <si>
    <t>※製造業事業所調査と工業統計調査、経済センサスは集計範囲等が異な
り、過去の工業統計と単純比較できないことから、以下の点に留意</t>
    <rPh sb="17" eb="19">
      <t>ケイザイ</t>
    </rPh>
    <phoneticPr fontId="18"/>
  </si>
  <si>
    <t>製造業事業所調査は、個人経営を除く全ての事業所を集計しているが、工業統計につ
いては、国に属する事業所以外の従業者4人以上の全ての事業所を調査対象として集計
している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</si>
</sst>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3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57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6"/>
      <name val="ＭＳ Ｐゴシック"/>
      <family val="2"/>
      <charset val="128"/>
    </font>
    <font>
      <sz val="9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38" fontId="0" fillId="0" borderId="0" xfId="1" applyFont="1">
      <alignment vertical="center"/>
    </xf>
    <xf numFmtId="38" fontId="0" fillId="0" borderId="0" xfId="0" applyNumberFormat="1">
      <alignment vertical="center"/>
    </xf>
    <xf numFmtId="0" fontId="0" fillId="0" borderId="0" xfId="0" applyAlignment="1">
      <alignment vertical="center"/>
    </xf>
    <xf numFmtId="0" fontId="0" fillId="0" borderId="10" xfId="0" applyBorder="1">
      <alignment vertical="center"/>
    </xf>
    <xf numFmtId="38" fontId="0" fillId="0" borderId="10" xfId="1" applyFont="1" applyBorder="1">
      <alignment vertical="center"/>
    </xf>
    <xf numFmtId="0" fontId="19" fillId="0" borderId="10" xfId="0" applyFont="1" applyBorder="1">
      <alignment vertical="center"/>
    </xf>
    <xf numFmtId="176" fontId="0" fillId="0" borderId="0" xfId="0" applyNumberFormat="1" applyBorder="1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vertical="center"/>
    </xf>
    <xf numFmtId="0" fontId="19" fillId="0" borderId="0" xfId="0" applyFont="1" applyFill="1" applyBorder="1">
      <alignment vertical="center"/>
    </xf>
    <xf numFmtId="0" fontId="19" fillId="0" borderId="11" xfId="0" applyFont="1" applyBorder="1">
      <alignment vertical="center"/>
    </xf>
    <xf numFmtId="0" fontId="19" fillId="0" borderId="0" xfId="0" applyFont="1" applyBorder="1">
      <alignment vertical="center"/>
    </xf>
    <xf numFmtId="2" fontId="0" fillId="0" borderId="10" xfId="0" applyNumberFormat="1" applyBorder="1">
      <alignment vertical="center"/>
    </xf>
    <xf numFmtId="2" fontId="20" fillId="0" borderId="19" xfId="0" applyNumberFormat="1" applyFont="1" applyBorder="1" applyAlignment="1">
      <alignment horizontal="right" vertical="center" wrapText="1"/>
    </xf>
    <xf numFmtId="2" fontId="21" fillId="0" borderId="19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2" fontId="20" fillId="0" borderId="12" xfId="0" applyNumberFormat="1" applyFont="1" applyBorder="1" applyAlignment="1">
      <alignment horizontal="right" vertical="center" wrapText="1"/>
    </xf>
    <xf numFmtId="2" fontId="21" fillId="0" borderId="12" xfId="0" applyNumberFormat="1" applyFont="1" applyBorder="1" applyAlignment="1">
      <alignment horizontal="right" vertical="center" wrapText="1"/>
    </xf>
    <xf numFmtId="0" fontId="21" fillId="0" borderId="15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2" fontId="20" fillId="0" borderId="24" xfId="0" applyNumberFormat="1" applyFont="1" applyBorder="1" applyAlignment="1">
      <alignment horizontal="right" vertical="center" wrapText="1"/>
    </xf>
    <xf numFmtId="0" fontId="20" fillId="0" borderId="17" xfId="0" applyFont="1" applyBorder="1" applyAlignment="1">
      <alignment horizontal="center" vertical="center" wrapText="1"/>
    </xf>
    <xf numFmtId="2" fontId="20" fillId="0" borderId="16" xfId="0" applyNumberFormat="1" applyFont="1" applyBorder="1" applyAlignment="1">
      <alignment horizontal="right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0" fillId="33" borderId="22" xfId="0" applyFill="1" applyBorder="1" applyAlignment="1">
      <alignment horizontal="center" vertical="center"/>
    </xf>
    <xf numFmtId="0" fontId="0" fillId="33" borderId="20" xfId="0" applyFill="1" applyBorder="1" applyAlignment="1">
      <alignment horizontal="center" vertical="center"/>
    </xf>
    <xf numFmtId="0" fontId="0" fillId="33" borderId="21" xfId="0" applyFill="1" applyBorder="1" applyAlignment="1">
      <alignment horizontal="center" vertical="center"/>
    </xf>
    <xf numFmtId="0" fontId="0" fillId="33" borderId="25" xfId="0" applyFill="1" applyBorder="1" applyAlignment="1">
      <alignment horizontal="center" vertical="center"/>
    </xf>
    <xf numFmtId="0" fontId="20" fillId="0" borderId="26" xfId="0" applyFont="1" applyBorder="1" applyAlignment="1">
      <alignment horizontal="center" vertical="center" wrapText="1"/>
    </xf>
    <xf numFmtId="2" fontId="20" fillId="0" borderId="27" xfId="0" applyNumberFormat="1" applyFont="1" applyBorder="1" applyAlignment="1">
      <alignment horizontal="right" vertical="center" wrapText="1"/>
    </xf>
    <xf numFmtId="0" fontId="20" fillId="0" borderId="28" xfId="0" applyFont="1" applyBorder="1" applyAlignment="1">
      <alignment horizontal="center" vertical="center" wrapText="1"/>
    </xf>
    <xf numFmtId="2" fontId="20" fillId="0" borderId="29" xfId="0" applyNumberFormat="1" applyFont="1" applyBorder="1" applyAlignment="1">
      <alignment horizontal="right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38" fontId="0" fillId="33" borderId="22" xfId="1" applyFont="1" applyFill="1" applyBorder="1" applyAlignment="1">
      <alignment horizontal="center" vertical="center"/>
    </xf>
    <xf numFmtId="38" fontId="0" fillId="33" borderId="18" xfId="1" applyFont="1" applyFill="1" applyBorder="1" applyAlignment="1">
      <alignment horizontal="center" vertical="center"/>
    </xf>
    <xf numFmtId="38" fontId="0" fillId="33" borderId="23" xfId="1" applyFont="1" applyFill="1" applyBorder="1" applyAlignment="1">
      <alignment horizontal="center" vertical="center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特化係数!$A$4</c:f>
              <c:strCache>
                <c:ptCount val="1"/>
                <c:pt idx="0">
                  <c:v>食料品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特化係数!$B$3:$Q$3</c:f>
              <c:strCache>
                <c:ptCount val="16"/>
                <c:pt idx="0">
                  <c:v>2008年</c:v>
                </c:pt>
                <c:pt idx="1">
                  <c:v>2009年</c:v>
                </c:pt>
                <c:pt idx="2">
                  <c:v>2010年</c:v>
                </c:pt>
                <c:pt idx="3">
                  <c:v>2011年</c:v>
                </c:pt>
                <c:pt idx="4">
                  <c:v>2012年</c:v>
                </c:pt>
                <c:pt idx="5">
                  <c:v>2013年</c:v>
                </c:pt>
                <c:pt idx="6">
                  <c:v>2014年</c:v>
                </c:pt>
                <c:pt idx="7">
                  <c:v>2015年</c:v>
                </c:pt>
                <c:pt idx="8">
                  <c:v>2016年</c:v>
                </c:pt>
                <c:pt idx="9">
                  <c:v>2017年</c:v>
                </c:pt>
                <c:pt idx="10">
                  <c:v>2018年</c:v>
                </c:pt>
                <c:pt idx="11">
                  <c:v>2019年</c:v>
                </c:pt>
                <c:pt idx="12">
                  <c:v>2020年</c:v>
                </c:pt>
                <c:pt idx="13">
                  <c:v>2021年</c:v>
                </c:pt>
                <c:pt idx="14">
                  <c:v>2022年</c:v>
                </c:pt>
                <c:pt idx="15">
                  <c:v>2023年</c:v>
                </c:pt>
              </c:strCache>
            </c:strRef>
          </c:cat>
          <c:val>
            <c:numRef>
              <c:f>特化係数!$B$4:$Q$4</c:f>
              <c:numCache>
                <c:formatCode>0.00</c:formatCode>
                <c:ptCount val="16"/>
                <c:pt idx="0">
                  <c:v>0.50695295339823587</c:v>
                </c:pt>
                <c:pt idx="1">
                  <c:v>0.53368708759350036</c:v>
                </c:pt>
                <c:pt idx="2">
                  <c:v>0.51524003136714402</c:v>
                </c:pt>
                <c:pt idx="3">
                  <c:v>0.46116123658492558</c:v>
                </c:pt>
                <c:pt idx="4">
                  <c:v>0.52864441725790323</c:v>
                </c:pt>
                <c:pt idx="5">
                  <c:v>0.5348416155197897</c:v>
                </c:pt>
                <c:pt idx="6">
                  <c:v>0.52269892963691356</c:v>
                </c:pt>
                <c:pt idx="7">
                  <c:v>0.52332204610802291</c:v>
                </c:pt>
                <c:pt idx="8">
                  <c:v>0.50988473975919257</c:v>
                </c:pt>
                <c:pt idx="9">
                  <c:v>0.50131385501396419</c:v>
                </c:pt>
                <c:pt idx="10">
                  <c:v>0.47202779274689105</c:v>
                </c:pt>
                <c:pt idx="11">
                  <c:v>0.46939906728141789</c:v>
                </c:pt>
                <c:pt idx="12">
                  <c:v>0.43112356333168256</c:v>
                </c:pt>
                <c:pt idx="13">
                  <c:v>0.43575583002238399</c:v>
                </c:pt>
                <c:pt idx="14">
                  <c:v>0.44518562353897306</c:v>
                </c:pt>
                <c:pt idx="15">
                  <c:v>0.44901903543059074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9B-42F6-89B3-9C27047FB9C7}"/>
            </c:ext>
          </c:extLst>
        </c:ser>
        <c:ser>
          <c:idx val="1"/>
          <c:order val="1"/>
          <c:tx>
            <c:strRef>
              <c:f>特化係数!$A$5</c:f>
              <c:strCache>
                <c:ptCount val="1"/>
                <c:pt idx="0">
                  <c:v>飲料・たばこ・飼料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特化係数!$B$3:$Q$3</c:f>
              <c:strCache>
                <c:ptCount val="16"/>
                <c:pt idx="0">
                  <c:v>2008年</c:v>
                </c:pt>
                <c:pt idx="1">
                  <c:v>2009年</c:v>
                </c:pt>
                <c:pt idx="2">
                  <c:v>2010年</c:v>
                </c:pt>
                <c:pt idx="3">
                  <c:v>2011年</c:v>
                </c:pt>
                <c:pt idx="4">
                  <c:v>2012年</c:v>
                </c:pt>
                <c:pt idx="5">
                  <c:v>2013年</c:v>
                </c:pt>
                <c:pt idx="6">
                  <c:v>2014年</c:v>
                </c:pt>
                <c:pt idx="7">
                  <c:v>2015年</c:v>
                </c:pt>
                <c:pt idx="8">
                  <c:v>2016年</c:v>
                </c:pt>
                <c:pt idx="9">
                  <c:v>2017年</c:v>
                </c:pt>
                <c:pt idx="10">
                  <c:v>2018年</c:v>
                </c:pt>
                <c:pt idx="11">
                  <c:v>2019年</c:v>
                </c:pt>
                <c:pt idx="12">
                  <c:v>2020年</c:v>
                </c:pt>
                <c:pt idx="13">
                  <c:v>2021年</c:v>
                </c:pt>
                <c:pt idx="14">
                  <c:v>2022年</c:v>
                </c:pt>
                <c:pt idx="15">
                  <c:v>2023年</c:v>
                </c:pt>
              </c:strCache>
            </c:strRef>
          </c:cat>
          <c:val>
            <c:numRef>
              <c:f>特化係数!$B$5:$Q$5</c:f>
              <c:numCache>
                <c:formatCode>0.00</c:formatCode>
                <c:ptCount val="16"/>
                <c:pt idx="0">
                  <c:v>0.62545896126729061</c:v>
                </c:pt>
                <c:pt idx="1">
                  <c:v>0.40114175849689115</c:v>
                </c:pt>
                <c:pt idx="2">
                  <c:v>0.31572247716788426</c:v>
                </c:pt>
                <c:pt idx="3">
                  <c:v>0.29598998517263619</c:v>
                </c:pt>
                <c:pt idx="4">
                  <c:v>0.31440372671648137</c:v>
                </c:pt>
                <c:pt idx="5">
                  <c:v>0.33461499505225006</c:v>
                </c:pt>
                <c:pt idx="6">
                  <c:v>0.30822393062934272</c:v>
                </c:pt>
                <c:pt idx="7">
                  <c:v>0.29212492971790216</c:v>
                </c:pt>
                <c:pt idx="8">
                  <c:v>0.30343855288843691</c:v>
                </c:pt>
                <c:pt idx="9">
                  <c:v>0.29518236597457542</c:v>
                </c:pt>
                <c:pt idx="10">
                  <c:v>0.29081895280820813</c:v>
                </c:pt>
                <c:pt idx="11">
                  <c:v>0.31189340274521926</c:v>
                </c:pt>
                <c:pt idx="12">
                  <c:v>0.32365667951442678</c:v>
                </c:pt>
                <c:pt idx="13">
                  <c:v>0.34029637589575923</c:v>
                </c:pt>
                <c:pt idx="14">
                  <c:v>0.3439278598266744</c:v>
                </c:pt>
                <c:pt idx="15">
                  <c:v>0.29854723742583028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9B-42F6-89B3-9C27047FB9C7}"/>
            </c:ext>
          </c:extLst>
        </c:ser>
        <c:ser>
          <c:idx val="2"/>
          <c:order val="2"/>
          <c:tx>
            <c:strRef>
              <c:f>特化係数!$A$6</c:f>
              <c:strCache>
                <c:ptCount val="1"/>
                <c:pt idx="0">
                  <c:v>繊維工業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4.5902300245181216E-2"/>
                  <c:y val="-5.9961118131490992E-2"/>
                </c:manualLayout>
              </c:layout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99B-42F6-89B3-9C27047FB9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特化係数!$B$3:$Q$3</c:f>
              <c:strCache>
                <c:ptCount val="16"/>
                <c:pt idx="0">
                  <c:v>2008年</c:v>
                </c:pt>
                <c:pt idx="1">
                  <c:v>2009年</c:v>
                </c:pt>
                <c:pt idx="2">
                  <c:v>2010年</c:v>
                </c:pt>
                <c:pt idx="3">
                  <c:v>2011年</c:v>
                </c:pt>
                <c:pt idx="4">
                  <c:v>2012年</c:v>
                </c:pt>
                <c:pt idx="5">
                  <c:v>2013年</c:v>
                </c:pt>
                <c:pt idx="6">
                  <c:v>2014年</c:v>
                </c:pt>
                <c:pt idx="7">
                  <c:v>2015年</c:v>
                </c:pt>
                <c:pt idx="8">
                  <c:v>2016年</c:v>
                </c:pt>
                <c:pt idx="9">
                  <c:v>2017年</c:v>
                </c:pt>
                <c:pt idx="10">
                  <c:v>2018年</c:v>
                </c:pt>
                <c:pt idx="11">
                  <c:v>2019年</c:v>
                </c:pt>
                <c:pt idx="12">
                  <c:v>2020年</c:v>
                </c:pt>
                <c:pt idx="13">
                  <c:v>2021年</c:v>
                </c:pt>
                <c:pt idx="14">
                  <c:v>2022年</c:v>
                </c:pt>
                <c:pt idx="15">
                  <c:v>2023年</c:v>
                </c:pt>
              </c:strCache>
            </c:strRef>
          </c:cat>
          <c:val>
            <c:numRef>
              <c:f>特化係数!$B$6:$Q$6</c:f>
              <c:numCache>
                <c:formatCode>0.00</c:formatCode>
                <c:ptCount val="16"/>
                <c:pt idx="0">
                  <c:v>4.5370364684760016</c:v>
                </c:pt>
                <c:pt idx="1">
                  <c:v>5.1305250301265968</c:v>
                </c:pt>
                <c:pt idx="2">
                  <c:v>5.2111575261502221</c:v>
                </c:pt>
                <c:pt idx="3">
                  <c:v>4.7790167983277838</c:v>
                </c:pt>
                <c:pt idx="4">
                  <c:v>5.0894766297884626</c:v>
                </c:pt>
                <c:pt idx="5">
                  <c:v>5.1194282098504917</c:v>
                </c:pt>
                <c:pt idx="6">
                  <c:v>5.0958880361636298</c:v>
                </c:pt>
                <c:pt idx="7">
                  <c:v>4.844787981143571</c:v>
                </c:pt>
                <c:pt idx="8">
                  <c:v>4.7310587949934462</c:v>
                </c:pt>
                <c:pt idx="9">
                  <c:v>4.7583137489934453</c:v>
                </c:pt>
                <c:pt idx="10">
                  <c:v>4.7040062845688837</c:v>
                </c:pt>
                <c:pt idx="11">
                  <c:v>4.5620067181308617</c:v>
                </c:pt>
                <c:pt idx="12">
                  <c:v>4.1693800500232214</c:v>
                </c:pt>
                <c:pt idx="13">
                  <c:v>4.1945983630977421</c:v>
                </c:pt>
                <c:pt idx="14">
                  <c:v>4.5043721647220254</c:v>
                </c:pt>
                <c:pt idx="15">
                  <c:v>4.4299539695127645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9B-42F6-89B3-9C27047FB9C7}"/>
            </c:ext>
          </c:extLst>
        </c:ser>
        <c:ser>
          <c:idx val="3"/>
          <c:order val="3"/>
          <c:tx>
            <c:strRef>
              <c:f>特化係数!$A$7</c:f>
              <c:strCache>
                <c:ptCount val="1"/>
                <c:pt idx="0">
                  <c:v>木材・木製品（家具を除く）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特化係数!$B$3:$Q$3</c:f>
              <c:strCache>
                <c:ptCount val="16"/>
                <c:pt idx="0">
                  <c:v>2008年</c:v>
                </c:pt>
                <c:pt idx="1">
                  <c:v>2009年</c:v>
                </c:pt>
                <c:pt idx="2">
                  <c:v>2010年</c:v>
                </c:pt>
                <c:pt idx="3">
                  <c:v>2011年</c:v>
                </c:pt>
                <c:pt idx="4">
                  <c:v>2012年</c:v>
                </c:pt>
                <c:pt idx="5">
                  <c:v>2013年</c:v>
                </c:pt>
                <c:pt idx="6">
                  <c:v>2014年</c:v>
                </c:pt>
                <c:pt idx="7">
                  <c:v>2015年</c:v>
                </c:pt>
                <c:pt idx="8">
                  <c:v>2016年</c:v>
                </c:pt>
                <c:pt idx="9">
                  <c:v>2017年</c:v>
                </c:pt>
                <c:pt idx="10">
                  <c:v>2018年</c:v>
                </c:pt>
                <c:pt idx="11">
                  <c:v>2019年</c:v>
                </c:pt>
                <c:pt idx="12">
                  <c:v>2020年</c:v>
                </c:pt>
                <c:pt idx="13">
                  <c:v>2021年</c:v>
                </c:pt>
                <c:pt idx="14">
                  <c:v>2022年</c:v>
                </c:pt>
                <c:pt idx="15">
                  <c:v>2023年</c:v>
                </c:pt>
              </c:strCache>
            </c:strRef>
          </c:cat>
          <c:val>
            <c:numRef>
              <c:f>特化係数!$B$7:$Q$7</c:f>
              <c:numCache>
                <c:formatCode>0.00</c:formatCode>
                <c:ptCount val="16"/>
                <c:pt idx="0">
                  <c:v>1.4240590916990323</c:v>
                </c:pt>
                <c:pt idx="1">
                  <c:v>1.4012065885797558</c:v>
                </c:pt>
                <c:pt idx="2">
                  <c:v>1.558540858714814</c:v>
                </c:pt>
                <c:pt idx="3">
                  <c:v>1.3928867008604271</c:v>
                </c:pt>
                <c:pt idx="4">
                  <c:v>1.3034546097917283</c:v>
                </c:pt>
                <c:pt idx="5">
                  <c:v>1.2367071955811182</c:v>
                </c:pt>
                <c:pt idx="6">
                  <c:v>1.1375169470298834</c:v>
                </c:pt>
                <c:pt idx="7">
                  <c:v>1.4239523079231755</c:v>
                </c:pt>
                <c:pt idx="8">
                  <c:v>1.5841472541708974</c:v>
                </c:pt>
                <c:pt idx="9">
                  <c:v>1.3323603530673938</c:v>
                </c:pt>
                <c:pt idx="10">
                  <c:v>1.641434360593643</c:v>
                </c:pt>
                <c:pt idx="11">
                  <c:v>1.7254842719560852</c:v>
                </c:pt>
                <c:pt idx="12">
                  <c:v>1.5585077340846683</c:v>
                </c:pt>
                <c:pt idx="13">
                  <c:v>1.7463327105285447</c:v>
                </c:pt>
                <c:pt idx="14">
                  <c:v>1.7561224208066044</c:v>
                </c:pt>
                <c:pt idx="15">
                  <c:v>1.657884278950069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9B-42F6-89B3-9C27047FB9C7}"/>
            </c:ext>
          </c:extLst>
        </c:ser>
        <c:ser>
          <c:idx val="4"/>
          <c:order val="4"/>
          <c:tx>
            <c:strRef>
              <c:f>特化係数!$A$8</c:f>
              <c:strCache>
                <c:ptCount val="1"/>
                <c:pt idx="0">
                  <c:v>家具・装備品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8.2162152836813288E-2"/>
                  <c:y val="-0.14382893814360886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99B-42F6-89B3-9C27047FB9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特化係数!$B$3:$Q$3</c:f>
              <c:strCache>
                <c:ptCount val="16"/>
                <c:pt idx="0">
                  <c:v>2008年</c:v>
                </c:pt>
                <c:pt idx="1">
                  <c:v>2009年</c:v>
                </c:pt>
                <c:pt idx="2">
                  <c:v>2010年</c:v>
                </c:pt>
                <c:pt idx="3">
                  <c:v>2011年</c:v>
                </c:pt>
                <c:pt idx="4">
                  <c:v>2012年</c:v>
                </c:pt>
                <c:pt idx="5">
                  <c:v>2013年</c:v>
                </c:pt>
                <c:pt idx="6">
                  <c:v>2014年</c:v>
                </c:pt>
                <c:pt idx="7">
                  <c:v>2015年</c:v>
                </c:pt>
                <c:pt idx="8">
                  <c:v>2016年</c:v>
                </c:pt>
                <c:pt idx="9">
                  <c:v>2017年</c:v>
                </c:pt>
                <c:pt idx="10">
                  <c:v>2018年</c:v>
                </c:pt>
                <c:pt idx="11">
                  <c:v>2019年</c:v>
                </c:pt>
                <c:pt idx="12">
                  <c:v>2020年</c:v>
                </c:pt>
                <c:pt idx="13">
                  <c:v>2021年</c:v>
                </c:pt>
                <c:pt idx="14">
                  <c:v>2022年</c:v>
                </c:pt>
                <c:pt idx="15">
                  <c:v>2023年</c:v>
                </c:pt>
              </c:strCache>
            </c:strRef>
          </c:cat>
          <c:val>
            <c:numRef>
              <c:f>特化係数!$B$8:$Q$8</c:f>
              <c:numCache>
                <c:formatCode>0.00</c:formatCode>
                <c:ptCount val="16"/>
                <c:pt idx="0">
                  <c:v>2.4261641755800629</c:v>
                </c:pt>
                <c:pt idx="1">
                  <c:v>2.2006755889372194</c:v>
                </c:pt>
                <c:pt idx="2">
                  <c:v>2.1937354222003567</c:v>
                </c:pt>
                <c:pt idx="3">
                  <c:v>0.90321428231625533</c:v>
                </c:pt>
                <c:pt idx="4">
                  <c:v>1.8694874106444119</c:v>
                </c:pt>
                <c:pt idx="5">
                  <c:v>2.4315408643815259</c:v>
                </c:pt>
                <c:pt idx="6">
                  <c:v>2.4138798327549047</c:v>
                </c:pt>
                <c:pt idx="7">
                  <c:v>2.2658668339201218</c:v>
                </c:pt>
                <c:pt idx="8">
                  <c:v>1.9361891646441265</c:v>
                </c:pt>
                <c:pt idx="9">
                  <c:v>1.9900986377892904</c:v>
                </c:pt>
                <c:pt idx="10">
                  <c:v>2.0304801130507659</c:v>
                </c:pt>
                <c:pt idx="11">
                  <c:v>2.0527051222575716</c:v>
                </c:pt>
                <c:pt idx="12">
                  <c:v>1.9793764436561312</c:v>
                </c:pt>
                <c:pt idx="13">
                  <c:v>2.1423536356443798</c:v>
                </c:pt>
                <c:pt idx="14">
                  <c:v>2.4794870546279468</c:v>
                </c:pt>
                <c:pt idx="15">
                  <c:v>2.6810710011173526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99B-42F6-89B3-9C27047FB9C7}"/>
            </c:ext>
          </c:extLst>
        </c:ser>
        <c:ser>
          <c:idx val="5"/>
          <c:order val="5"/>
          <c:tx>
            <c:strRef>
              <c:f>特化係数!$A$9</c:f>
              <c:strCache>
                <c:ptCount val="1"/>
                <c:pt idx="0">
                  <c:v>パルプ・紙・紙加工品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特化係数!$B$3:$Q$3</c:f>
              <c:strCache>
                <c:ptCount val="16"/>
                <c:pt idx="0">
                  <c:v>2008年</c:v>
                </c:pt>
                <c:pt idx="1">
                  <c:v>2009年</c:v>
                </c:pt>
                <c:pt idx="2">
                  <c:v>2010年</c:v>
                </c:pt>
                <c:pt idx="3">
                  <c:v>2011年</c:v>
                </c:pt>
                <c:pt idx="4">
                  <c:v>2012年</c:v>
                </c:pt>
                <c:pt idx="5">
                  <c:v>2013年</c:v>
                </c:pt>
                <c:pt idx="6">
                  <c:v>2014年</c:v>
                </c:pt>
                <c:pt idx="7">
                  <c:v>2015年</c:v>
                </c:pt>
                <c:pt idx="8">
                  <c:v>2016年</c:v>
                </c:pt>
                <c:pt idx="9">
                  <c:v>2017年</c:v>
                </c:pt>
                <c:pt idx="10">
                  <c:v>2018年</c:v>
                </c:pt>
                <c:pt idx="11">
                  <c:v>2019年</c:v>
                </c:pt>
                <c:pt idx="12">
                  <c:v>2020年</c:v>
                </c:pt>
                <c:pt idx="13">
                  <c:v>2021年</c:v>
                </c:pt>
                <c:pt idx="14">
                  <c:v>2022年</c:v>
                </c:pt>
                <c:pt idx="15">
                  <c:v>2023年</c:v>
                </c:pt>
              </c:strCache>
            </c:strRef>
          </c:cat>
          <c:val>
            <c:numRef>
              <c:f>特化係数!$B$9:$Q$9</c:f>
              <c:numCache>
                <c:formatCode>0.00</c:formatCode>
                <c:ptCount val="16"/>
                <c:pt idx="0">
                  <c:v>1.114823991249656</c:v>
                </c:pt>
                <c:pt idx="1">
                  <c:v>1.1391265397507888</c:v>
                </c:pt>
                <c:pt idx="2">
                  <c:v>1.122328521776335</c:v>
                </c:pt>
                <c:pt idx="3">
                  <c:v>1.0016823801802703</c:v>
                </c:pt>
                <c:pt idx="4">
                  <c:v>1.1634429614895854</c:v>
                </c:pt>
                <c:pt idx="5">
                  <c:v>1.1246149465289796</c:v>
                </c:pt>
                <c:pt idx="6">
                  <c:v>1.1269694231695031</c:v>
                </c:pt>
                <c:pt idx="7">
                  <c:v>1.2203406572085238</c:v>
                </c:pt>
                <c:pt idx="8">
                  <c:v>1.1590608207334061</c:v>
                </c:pt>
                <c:pt idx="9">
                  <c:v>1.1042940231596674</c:v>
                </c:pt>
                <c:pt idx="10">
                  <c:v>1.1433839128389816</c:v>
                </c:pt>
                <c:pt idx="11">
                  <c:v>1.2101725286051142</c:v>
                </c:pt>
                <c:pt idx="12">
                  <c:v>1.1391066884829535</c:v>
                </c:pt>
                <c:pt idx="13">
                  <c:v>1.1922813361185098</c:v>
                </c:pt>
                <c:pt idx="14">
                  <c:v>1.2532898488302733</c:v>
                </c:pt>
                <c:pt idx="15">
                  <c:v>1.2751476994317428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99B-42F6-89B3-9C27047FB9C7}"/>
            </c:ext>
          </c:extLst>
        </c:ser>
        <c:ser>
          <c:idx val="6"/>
          <c:order val="6"/>
          <c:tx>
            <c:strRef>
              <c:f>特化係数!$A$10</c:f>
              <c:strCache>
                <c:ptCount val="1"/>
                <c:pt idx="0">
                  <c:v>印刷・同関連業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特化係数!$B$3:$Q$3</c:f>
              <c:strCache>
                <c:ptCount val="16"/>
                <c:pt idx="0">
                  <c:v>2008年</c:v>
                </c:pt>
                <c:pt idx="1">
                  <c:v>2009年</c:v>
                </c:pt>
                <c:pt idx="2">
                  <c:v>2010年</c:v>
                </c:pt>
                <c:pt idx="3">
                  <c:v>2011年</c:v>
                </c:pt>
                <c:pt idx="4">
                  <c:v>2012年</c:v>
                </c:pt>
                <c:pt idx="5">
                  <c:v>2013年</c:v>
                </c:pt>
                <c:pt idx="6">
                  <c:v>2014年</c:v>
                </c:pt>
                <c:pt idx="7">
                  <c:v>2015年</c:v>
                </c:pt>
                <c:pt idx="8">
                  <c:v>2016年</c:v>
                </c:pt>
                <c:pt idx="9">
                  <c:v>2017年</c:v>
                </c:pt>
                <c:pt idx="10">
                  <c:v>2018年</c:v>
                </c:pt>
                <c:pt idx="11">
                  <c:v>2019年</c:v>
                </c:pt>
                <c:pt idx="12">
                  <c:v>2020年</c:v>
                </c:pt>
                <c:pt idx="13">
                  <c:v>2021年</c:v>
                </c:pt>
                <c:pt idx="14">
                  <c:v>2022年</c:v>
                </c:pt>
                <c:pt idx="15">
                  <c:v>2023年</c:v>
                </c:pt>
              </c:strCache>
            </c:strRef>
          </c:cat>
          <c:val>
            <c:numRef>
              <c:f>特化係数!$B$10:$Q$10</c:f>
              <c:numCache>
                <c:formatCode>0.00</c:formatCode>
                <c:ptCount val="16"/>
                <c:pt idx="0">
                  <c:v>0.86001518898324947</c:v>
                </c:pt>
                <c:pt idx="1">
                  <c:v>0.91435390690223173</c:v>
                </c:pt>
                <c:pt idx="2">
                  <c:v>0.87650114720052519</c:v>
                </c:pt>
                <c:pt idx="3">
                  <c:v>0.9414759037655196</c:v>
                </c:pt>
                <c:pt idx="4">
                  <c:v>0.90811310927928646</c:v>
                </c:pt>
                <c:pt idx="5">
                  <c:v>0.94609644770779866</c:v>
                </c:pt>
                <c:pt idx="6">
                  <c:v>0.93366988756291858</c:v>
                </c:pt>
                <c:pt idx="7">
                  <c:v>0.93976885258374232</c:v>
                </c:pt>
                <c:pt idx="8">
                  <c:v>0.99582426678943259</c:v>
                </c:pt>
                <c:pt idx="9">
                  <c:v>1.0190085294445121</c:v>
                </c:pt>
                <c:pt idx="10">
                  <c:v>0.98444846329232882</c:v>
                </c:pt>
                <c:pt idx="11">
                  <c:v>1.0255101966369489</c:v>
                </c:pt>
                <c:pt idx="12">
                  <c:v>1.0031672654583252</c:v>
                </c:pt>
                <c:pt idx="13">
                  <c:v>0.98845152672879</c:v>
                </c:pt>
                <c:pt idx="14">
                  <c:v>0.99116840234291492</c:v>
                </c:pt>
                <c:pt idx="15">
                  <c:v>0.96891833971197572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99B-42F6-89B3-9C27047FB9C7}"/>
            </c:ext>
          </c:extLst>
        </c:ser>
        <c:ser>
          <c:idx val="7"/>
          <c:order val="7"/>
          <c:tx>
            <c:strRef>
              <c:f>特化係数!$A$11</c:f>
              <c:strCache>
                <c:ptCount val="1"/>
                <c:pt idx="0">
                  <c:v>化学工業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特化係数!$B$3:$Q$3</c:f>
              <c:strCache>
                <c:ptCount val="16"/>
                <c:pt idx="0">
                  <c:v>2008年</c:v>
                </c:pt>
                <c:pt idx="1">
                  <c:v>2009年</c:v>
                </c:pt>
                <c:pt idx="2">
                  <c:v>2010年</c:v>
                </c:pt>
                <c:pt idx="3">
                  <c:v>2011年</c:v>
                </c:pt>
                <c:pt idx="4">
                  <c:v>2012年</c:v>
                </c:pt>
                <c:pt idx="5">
                  <c:v>2013年</c:v>
                </c:pt>
                <c:pt idx="6">
                  <c:v>2014年</c:v>
                </c:pt>
                <c:pt idx="7">
                  <c:v>2015年</c:v>
                </c:pt>
                <c:pt idx="8">
                  <c:v>2016年</c:v>
                </c:pt>
                <c:pt idx="9">
                  <c:v>2017年</c:v>
                </c:pt>
                <c:pt idx="10">
                  <c:v>2018年</c:v>
                </c:pt>
                <c:pt idx="11">
                  <c:v>2019年</c:v>
                </c:pt>
                <c:pt idx="12">
                  <c:v>2020年</c:v>
                </c:pt>
                <c:pt idx="13">
                  <c:v>2021年</c:v>
                </c:pt>
                <c:pt idx="14">
                  <c:v>2022年</c:v>
                </c:pt>
                <c:pt idx="15">
                  <c:v>2023年</c:v>
                </c:pt>
              </c:strCache>
            </c:strRef>
          </c:cat>
          <c:val>
            <c:numRef>
              <c:f>特化係数!$B$11:$Q$11</c:f>
              <c:numCache>
                <c:formatCode>0.00</c:formatCode>
                <c:ptCount val="16"/>
                <c:pt idx="0">
                  <c:v>1.2496346708495396</c:v>
                </c:pt>
                <c:pt idx="1">
                  <c:v>1.2813000267913668</c:v>
                </c:pt>
                <c:pt idx="2">
                  <c:v>1.2288034719771894</c:v>
                </c:pt>
                <c:pt idx="3">
                  <c:v>1.3064131408050126</c:v>
                </c:pt>
                <c:pt idx="4">
                  <c:v>1.3536228934245185</c:v>
                </c:pt>
                <c:pt idx="5">
                  <c:v>1.3519876380943674</c:v>
                </c:pt>
                <c:pt idx="6">
                  <c:v>1.362846313616201</c:v>
                </c:pt>
                <c:pt idx="7">
                  <c:v>1.3710721453136832</c:v>
                </c:pt>
                <c:pt idx="8">
                  <c:v>1.5044725632198914</c:v>
                </c:pt>
                <c:pt idx="9">
                  <c:v>1.404610336485802</c:v>
                </c:pt>
                <c:pt idx="10">
                  <c:v>1.402998946086103</c:v>
                </c:pt>
                <c:pt idx="11">
                  <c:v>1.4403730048136332</c:v>
                </c:pt>
                <c:pt idx="12">
                  <c:v>1.4308107978954345</c:v>
                </c:pt>
                <c:pt idx="13">
                  <c:v>1.2776901224169412</c:v>
                </c:pt>
                <c:pt idx="14">
                  <c:v>1.2970664903956208</c:v>
                </c:pt>
                <c:pt idx="15">
                  <c:v>1.2885626302655242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99B-42F6-89B3-9C27047FB9C7}"/>
            </c:ext>
          </c:extLst>
        </c:ser>
        <c:ser>
          <c:idx val="8"/>
          <c:order val="8"/>
          <c:tx>
            <c:strRef>
              <c:f>特化係数!$A$12</c:f>
              <c:strCache>
                <c:ptCount val="1"/>
                <c:pt idx="0">
                  <c:v>石油製品・石炭製品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特化係数!$B$3:$Q$3</c:f>
              <c:strCache>
                <c:ptCount val="16"/>
                <c:pt idx="0">
                  <c:v>2008年</c:v>
                </c:pt>
                <c:pt idx="1">
                  <c:v>2009年</c:v>
                </c:pt>
                <c:pt idx="2">
                  <c:v>2010年</c:v>
                </c:pt>
                <c:pt idx="3">
                  <c:v>2011年</c:v>
                </c:pt>
                <c:pt idx="4">
                  <c:v>2012年</c:v>
                </c:pt>
                <c:pt idx="5">
                  <c:v>2013年</c:v>
                </c:pt>
                <c:pt idx="6">
                  <c:v>2014年</c:v>
                </c:pt>
                <c:pt idx="7">
                  <c:v>2015年</c:v>
                </c:pt>
                <c:pt idx="8">
                  <c:v>2016年</c:v>
                </c:pt>
                <c:pt idx="9">
                  <c:v>2017年</c:v>
                </c:pt>
                <c:pt idx="10">
                  <c:v>2018年</c:v>
                </c:pt>
                <c:pt idx="11">
                  <c:v>2019年</c:v>
                </c:pt>
                <c:pt idx="12">
                  <c:v>2020年</c:v>
                </c:pt>
                <c:pt idx="13">
                  <c:v>2021年</c:v>
                </c:pt>
                <c:pt idx="14">
                  <c:v>2022年</c:v>
                </c:pt>
                <c:pt idx="15">
                  <c:v>2023年</c:v>
                </c:pt>
              </c:strCache>
            </c:strRef>
          </c:cat>
          <c:val>
            <c:numRef>
              <c:f>特化係数!$B$12:$Q$12</c:f>
              <c:numCache>
                <c:formatCode>0.00</c:formatCode>
                <c:ptCount val="16"/>
                <c:pt idx="0">
                  <c:v>0.53884777214975033</c:v>
                </c:pt>
                <c:pt idx="1">
                  <c:v>3.837302466838044E-2</c:v>
                </c:pt>
                <c:pt idx="2">
                  <c:v>2.6493810767504126E-2</c:v>
                </c:pt>
                <c:pt idx="3">
                  <c:v>3.1169812681069255E-2</c:v>
                </c:pt>
                <c:pt idx="4">
                  <c:v>2.0852569488585066E-2</c:v>
                </c:pt>
                <c:pt idx="5">
                  <c:v>2.4271136485363529E-2</c:v>
                </c:pt>
                <c:pt idx="6">
                  <c:v>2.3886506027663366E-2</c:v>
                </c:pt>
                <c:pt idx="7">
                  <c:v>4.3656299049858439E-2</c:v>
                </c:pt>
                <c:pt idx="8">
                  <c:v>4.457264646348251E-2</c:v>
                </c:pt>
                <c:pt idx="9">
                  <c:v>3.7335653783485807E-2</c:v>
                </c:pt>
                <c:pt idx="10">
                  <c:v>3.7824234176560195E-2</c:v>
                </c:pt>
                <c:pt idx="11">
                  <c:v>4.048210537256873E-2</c:v>
                </c:pt>
                <c:pt idx="12">
                  <c:v>6.2254950734140752E-2</c:v>
                </c:pt>
                <c:pt idx="13">
                  <c:v>2.893916905272553E-2</c:v>
                </c:pt>
                <c:pt idx="14">
                  <c:v>4.9694343534910181E-2</c:v>
                </c:pt>
                <c:pt idx="15">
                  <c:v>4.3254526745254922E-2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99B-42F6-89B3-9C27047FB9C7}"/>
            </c:ext>
          </c:extLst>
        </c:ser>
        <c:ser>
          <c:idx val="9"/>
          <c:order val="9"/>
          <c:tx>
            <c:strRef>
              <c:f>特化係数!$A$13</c:f>
              <c:strCache>
                <c:ptCount val="1"/>
                <c:pt idx="0">
                  <c:v>プラスチック製品（別掲を除く）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特化係数!$B$3:$Q$3</c:f>
              <c:strCache>
                <c:ptCount val="16"/>
                <c:pt idx="0">
                  <c:v>2008年</c:v>
                </c:pt>
                <c:pt idx="1">
                  <c:v>2009年</c:v>
                </c:pt>
                <c:pt idx="2">
                  <c:v>2010年</c:v>
                </c:pt>
                <c:pt idx="3">
                  <c:v>2011年</c:v>
                </c:pt>
                <c:pt idx="4">
                  <c:v>2012年</c:v>
                </c:pt>
                <c:pt idx="5">
                  <c:v>2013年</c:v>
                </c:pt>
                <c:pt idx="6">
                  <c:v>2014年</c:v>
                </c:pt>
                <c:pt idx="7">
                  <c:v>2015年</c:v>
                </c:pt>
                <c:pt idx="8">
                  <c:v>2016年</c:v>
                </c:pt>
                <c:pt idx="9">
                  <c:v>2017年</c:v>
                </c:pt>
                <c:pt idx="10">
                  <c:v>2018年</c:v>
                </c:pt>
                <c:pt idx="11">
                  <c:v>2019年</c:v>
                </c:pt>
                <c:pt idx="12">
                  <c:v>2020年</c:v>
                </c:pt>
                <c:pt idx="13">
                  <c:v>2021年</c:v>
                </c:pt>
                <c:pt idx="14">
                  <c:v>2022年</c:v>
                </c:pt>
                <c:pt idx="15">
                  <c:v>2023年</c:v>
                </c:pt>
              </c:strCache>
            </c:strRef>
          </c:cat>
          <c:val>
            <c:numRef>
              <c:f>特化係数!$B$13:$Q$13</c:f>
              <c:numCache>
                <c:formatCode>0.00</c:formatCode>
                <c:ptCount val="16"/>
                <c:pt idx="0">
                  <c:v>1.3250497326715718</c:v>
                </c:pt>
                <c:pt idx="1">
                  <c:v>1.5276755446329615</c:v>
                </c:pt>
                <c:pt idx="2">
                  <c:v>1.466994959279581</c:v>
                </c:pt>
                <c:pt idx="3">
                  <c:v>1.2428132634811395</c:v>
                </c:pt>
                <c:pt idx="4">
                  <c:v>1.3467270140499092</c:v>
                </c:pt>
                <c:pt idx="5">
                  <c:v>1.4723914668145544</c:v>
                </c:pt>
                <c:pt idx="6">
                  <c:v>1.4336117604014991</c:v>
                </c:pt>
                <c:pt idx="7">
                  <c:v>1.293142130557082</c:v>
                </c:pt>
                <c:pt idx="8">
                  <c:v>1.1990909565497678</c:v>
                </c:pt>
                <c:pt idx="9">
                  <c:v>1.1379764650116981</c:v>
                </c:pt>
                <c:pt idx="10">
                  <c:v>1.1285839768272565</c:v>
                </c:pt>
                <c:pt idx="11">
                  <c:v>1.1166331607926396</c:v>
                </c:pt>
                <c:pt idx="12">
                  <c:v>1.2962693578624531</c:v>
                </c:pt>
                <c:pt idx="13">
                  <c:v>1.3493279206229396</c:v>
                </c:pt>
                <c:pt idx="14">
                  <c:v>1.4220940603189909</c:v>
                </c:pt>
                <c:pt idx="15">
                  <c:v>1.4708925746696415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99B-42F6-89B3-9C27047FB9C7}"/>
            </c:ext>
          </c:extLst>
        </c:ser>
        <c:ser>
          <c:idx val="10"/>
          <c:order val="10"/>
          <c:tx>
            <c:strRef>
              <c:f>特化係数!$A$14</c:f>
              <c:strCache>
                <c:ptCount val="1"/>
                <c:pt idx="0">
                  <c:v>ゴム製品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特化係数!$B$3:$Q$3</c:f>
              <c:strCache>
                <c:ptCount val="16"/>
                <c:pt idx="0">
                  <c:v>2008年</c:v>
                </c:pt>
                <c:pt idx="1">
                  <c:v>2009年</c:v>
                </c:pt>
                <c:pt idx="2">
                  <c:v>2010年</c:v>
                </c:pt>
                <c:pt idx="3">
                  <c:v>2011年</c:v>
                </c:pt>
                <c:pt idx="4">
                  <c:v>2012年</c:v>
                </c:pt>
                <c:pt idx="5">
                  <c:v>2013年</c:v>
                </c:pt>
                <c:pt idx="6">
                  <c:v>2014年</c:v>
                </c:pt>
                <c:pt idx="7">
                  <c:v>2015年</c:v>
                </c:pt>
                <c:pt idx="8">
                  <c:v>2016年</c:v>
                </c:pt>
                <c:pt idx="9">
                  <c:v>2017年</c:v>
                </c:pt>
                <c:pt idx="10">
                  <c:v>2018年</c:v>
                </c:pt>
                <c:pt idx="11">
                  <c:v>2019年</c:v>
                </c:pt>
                <c:pt idx="12">
                  <c:v>2020年</c:v>
                </c:pt>
                <c:pt idx="13">
                  <c:v>2021年</c:v>
                </c:pt>
                <c:pt idx="14">
                  <c:v>2022年</c:v>
                </c:pt>
                <c:pt idx="15">
                  <c:v>2023年</c:v>
                </c:pt>
              </c:strCache>
            </c:strRef>
          </c:cat>
          <c:val>
            <c:numRef>
              <c:f>特化係数!$B$14:$Q$14</c:f>
              <c:numCache>
                <c:formatCode>0.00</c:formatCode>
                <c:ptCount val="16"/>
                <c:pt idx="0">
                  <c:v>0.20222878385019333</c:v>
                </c:pt>
                <c:pt idx="1">
                  <c:v>0.20757466398414207</c:v>
                </c:pt>
                <c:pt idx="2">
                  <c:v>0.19262609490373456</c:v>
                </c:pt>
                <c:pt idx="3">
                  <c:v>0.15749530050691726</c:v>
                </c:pt>
                <c:pt idx="4">
                  <c:v>0.202653476477586</c:v>
                </c:pt>
                <c:pt idx="5">
                  <c:v>0.17834568755789171</c:v>
                </c:pt>
                <c:pt idx="6">
                  <c:v>0.21843595773541358</c:v>
                </c:pt>
                <c:pt idx="7">
                  <c:v>0.22188489493768632</c:v>
                </c:pt>
                <c:pt idx="8">
                  <c:v>0.24083062657808385</c:v>
                </c:pt>
                <c:pt idx="9">
                  <c:v>0.23744319775801859</c:v>
                </c:pt>
                <c:pt idx="10">
                  <c:v>0.21630340472905962</c:v>
                </c:pt>
                <c:pt idx="11">
                  <c:v>0.22079636403131564</c:v>
                </c:pt>
                <c:pt idx="12">
                  <c:v>0.25346579446878414</c:v>
                </c:pt>
                <c:pt idx="13">
                  <c:v>0.23110298176333918</c:v>
                </c:pt>
                <c:pt idx="14">
                  <c:v>0.26418761711937361</c:v>
                </c:pt>
                <c:pt idx="15">
                  <c:v>0.26002240020358175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99B-42F6-89B3-9C27047FB9C7}"/>
            </c:ext>
          </c:extLst>
        </c:ser>
        <c:ser>
          <c:idx val="11"/>
          <c:order val="11"/>
          <c:tx>
            <c:strRef>
              <c:f>特化係数!$A$15</c:f>
              <c:strCache>
                <c:ptCount val="1"/>
                <c:pt idx="0">
                  <c:v>なめし革・同製品・毛皮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特化係数!$B$3:$Q$3</c:f>
              <c:strCache>
                <c:ptCount val="16"/>
                <c:pt idx="0">
                  <c:v>2008年</c:v>
                </c:pt>
                <c:pt idx="1">
                  <c:v>2009年</c:v>
                </c:pt>
                <c:pt idx="2">
                  <c:v>2010年</c:v>
                </c:pt>
                <c:pt idx="3">
                  <c:v>2011年</c:v>
                </c:pt>
                <c:pt idx="4">
                  <c:v>2012年</c:v>
                </c:pt>
                <c:pt idx="5">
                  <c:v>2013年</c:v>
                </c:pt>
                <c:pt idx="6">
                  <c:v>2014年</c:v>
                </c:pt>
                <c:pt idx="7">
                  <c:v>2015年</c:v>
                </c:pt>
                <c:pt idx="8">
                  <c:v>2016年</c:v>
                </c:pt>
                <c:pt idx="9">
                  <c:v>2017年</c:v>
                </c:pt>
                <c:pt idx="10">
                  <c:v>2018年</c:v>
                </c:pt>
                <c:pt idx="11">
                  <c:v>2019年</c:v>
                </c:pt>
                <c:pt idx="12">
                  <c:v>2020年</c:v>
                </c:pt>
                <c:pt idx="13">
                  <c:v>2021年</c:v>
                </c:pt>
                <c:pt idx="14">
                  <c:v>2022年</c:v>
                </c:pt>
                <c:pt idx="15">
                  <c:v>2023年</c:v>
                </c:pt>
              </c:strCache>
            </c:strRef>
          </c:cat>
          <c:val>
            <c:numRef>
              <c:f>特化係数!$B$15:$Q$15</c:f>
              <c:numCache>
                <c:formatCode>0.00</c:formatCode>
                <c:ptCount val="16"/>
                <c:pt idx="0">
                  <c:v>0.16771119252448863</c:v>
                </c:pt>
                <c:pt idx="1">
                  <c:v>0.21433461787997785</c:v>
                </c:pt>
                <c:pt idx="2">
                  <c:v>0.22648875289748685</c:v>
                </c:pt>
                <c:pt idx="3">
                  <c:v>0.19473340315802054</c:v>
                </c:pt>
                <c:pt idx="4">
                  <c:v>0.21331421130990574</c:v>
                </c:pt>
                <c:pt idx="5">
                  <c:v>0.27097365038955651</c:v>
                </c:pt>
                <c:pt idx="6">
                  <c:v>0.25184770396655926</c:v>
                </c:pt>
                <c:pt idx="7">
                  <c:v>0.18063503569865511</c:v>
                </c:pt>
                <c:pt idx="8">
                  <c:v>0.28739257902393645</c:v>
                </c:pt>
                <c:pt idx="9">
                  <c:v>0.35118117450246733</c:v>
                </c:pt>
                <c:pt idx="10">
                  <c:v>0.33092739642709157</c:v>
                </c:pt>
                <c:pt idx="11">
                  <c:v>0.36707507349553137</c:v>
                </c:pt>
                <c:pt idx="12">
                  <c:v>0.59819393753726635</c:v>
                </c:pt>
                <c:pt idx="13">
                  <c:v>0.53585448068582076</c:v>
                </c:pt>
                <c:pt idx="14">
                  <c:v>0.43579006323272113</c:v>
                </c:pt>
                <c:pt idx="15">
                  <c:v>0.43819506317245394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99B-42F6-89B3-9C27047FB9C7}"/>
            </c:ext>
          </c:extLst>
        </c:ser>
        <c:ser>
          <c:idx val="12"/>
          <c:order val="12"/>
          <c:tx>
            <c:strRef>
              <c:f>特化係数!$A$16</c:f>
              <c:strCache>
                <c:ptCount val="1"/>
                <c:pt idx="0">
                  <c:v>窯業・土石製品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特化係数!$B$3:$Q$3</c:f>
              <c:strCache>
                <c:ptCount val="16"/>
                <c:pt idx="0">
                  <c:v>2008年</c:v>
                </c:pt>
                <c:pt idx="1">
                  <c:v>2009年</c:v>
                </c:pt>
                <c:pt idx="2">
                  <c:v>2010年</c:v>
                </c:pt>
                <c:pt idx="3">
                  <c:v>2011年</c:v>
                </c:pt>
                <c:pt idx="4">
                  <c:v>2012年</c:v>
                </c:pt>
                <c:pt idx="5">
                  <c:v>2013年</c:v>
                </c:pt>
                <c:pt idx="6">
                  <c:v>2014年</c:v>
                </c:pt>
                <c:pt idx="7">
                  <c:v>2015年</c:v>
                </c:pt>
                <c:pt idx="8">
                  <c:v>2016年</c:v>
                </c:pt>
                <c:pt idx="9">
                  <c:v>2017年</c:v>
                </c:pt>
                <c:pt idx="10">
                  <c:v>2018年</c:v>
                </c:pt>
                <c:pt idx="11">
                  <c:v>2019年</c:v>
                </c:pt>
                <c:pt idx="12">
                  <c:v>2020年</c:v>
                </c:pt>
                <c:pt idx="13">
                  <c:v>2021年</c:v>
                </c:pt>
                <c:pt idx="14">
                  <c:v>2022年</c:v>
                </c:pt>
                <c:pt idx="15">
                  <c:v>2023年</c:v>
                </c:pt>
              </c:strCache>
            </c:strRef>
          </c:cat>
          <c:val>
            <c:numRef>
              <c:f>特化係数!$B$16:$Q$16</c:f>
              <c:numCache>
                <c:formatCode>0.00</c:formatCode>
                <c:ptCount val="16"/>
                <c:pt idx="0">
                  <c:v>1.0801030079956404</c:v>
                </c:pt>
                <c:pt idx="1">
                  <c:v>1.1330203456654631</c:v>
                </c:pt>
                <c:pt idx="2">
                  <c:v>1.0564964894227211</c:v>
                </c:pt>
                <c:pt idx="3">
                  <c:v>1.0806480110416585</c:v>
                </c:pt>
                <c:pt idx="4">
                  <c:v>1.0370041275468256</c:v>
                </c:pt>
                <c:pt idx="5">
                  <c:v>1.040618391856829</c:v>
                </c:pt>
                <c:pt idx="6">
                  <c:v>1.002769940780968</c:v>
                </c:pt>
                <c:pt idx="7">
                  <c:v>0.99305732344369346</c:v>
                </c:pt>
                <c:pt idx="8">
                  <c:v>0.92613519020551249</c:v>
                </c:pt>
                <c:pt idx="9">
                  <c:v>0.94503150256851243</c:v>
                </c:pt>
                <c:pt idx="10">
                  <c:v>1.0813170858456034</c:v>
                </c:pt>
                <c:pt idx="11">
                  <c:v>1.0624763285301804</c:v>
                </c:pt>
                <c:pt idx="12">
                  <c:v>0.9556477451132156</c:v>
                </c:pt>
                <c:pt idx="13">
                  <c:v>0.96303200384329191</c:v>
                </c:pt>
                <c:pt idx="14">
                  <c:v>0.93685194835137842</c:v>
                </c:pt>
                <c:pt idx="15">
                  <c:v>0.94176125579662417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99B-42F6-89B3-9C27047FB9C7}"/>
            </c:ext>
          </c:extLst>
        </c:ser>
        <c:ser>
          <c:idx val="13"/>
          <c:order val="13"/>
          <c:tx>
            <c:strRef>
              <c:f>特化係数!$A$17</c:f>
              <c:strCache>
                <c:ptCount val="1"/>
                <c:pt idx="0">
                  <c:v>鉄鋼業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特化係数!$B$3:$Q$3</c:f>
              <c:strCache>
                <c:ptCount val="16"/>
                <c:pt idx="0">
                  <c:v>2008年</c:v>
                </c:pt>
                <c:pt idx="1">
                  <c:v>2009年</c:v>
                </c:pt>
                <c:pt idx="2">
                  <c:v>2010年</c:v>
                </c:pt>
                <c:pt idx="3">
                  <c:v>2011年</c:v>
                </c:pt>
                <c:pt idx="4">
                  <c:v>2012年</c:v>
                </c:pt>
                <c:pt idx="5">
                  <c:v>2013年</c:v>
                </c:pt>
                <c:pt idx="6">
                  <c:v>2014年</c:v>
                </c:pt>
                <c:pt idx="7">
                  <c:v>2015年</c:v>
                </c:pt>
                <c:pt idx="8">
                  <c:v>2016年</c:v>
                </c:pt>
                <c:pt idx="9">
                  <c:v>2017年</c:v>
                </c:pt>
                <c:pt idx="10">
                  <c:v>2018年</c:v>
                </c:pt>
                <c:pt idx="11">
                  <c:v>2019年</c:v>
                </c:pt>
                <c:pt idx="12">
                  <c:v>2020年</c:v>
                </c:pt>
                <c:pt idx="13">
                  <c:v>2021年</c:v>
                </c:pt>
                <c:pt idx="14">
                  <c:v>2022年</c:v>
                </c:pt>
                <c:pt idx="15">
                  <c:v>2023年</c:v>
                </c:pt>
              </c:strCache>
            </c:strRef>
          </c:cat>
          <c:val>
            <c:numRef>
              <c:f>特化係数!$B$17:$Q$17</c:f>
              <c:numCache>
                <c:formatCode>0.00</c:formatCode>
                <c:ptCount val="16"/>
                <c:pt idx="0">
                  <c:v>0.44379269295319346</c:v>
                </c:pt>
                <c:pt idx="1">
                  <c:v>0.47689280334217848</c:v>
                </c:pt>
                <c:pt idx="2">
                  <c:v>0.50366578680391894</c:v>
                </c:pt>
                <c:pt idx="3">
                  <c:v>0.54240460450748007</c:v>
                </c:pt>
                <c:pt idx="4">
                  <c:v>0.53371160619604585</c:v>
                </c:pt>
                <c:pt idx="5">
                  <c:v>0.51147170142745668</c:v>
                </c:pt>
                <c:pt idx="6">
                  <c:v>0.52598167286945818</c:v>
                </c:pt>
                <c:pt idx="7">
                  <c:v>0.5102703304961631</c:v>
                </c:pt>
                <c:pt idx="8">
                  <c:v>0.52765291715546303</c:v>
                </c:pt>
                <c:pt idx="9">
                  <c:v>0.54585590280759244</c:v>
                </c:pt>
                <c:pt idx="10">
                  <c:v>0.56743714321704652</c:v>
                </c:pt>
                <c:pt idx="11">
                  <c:v>0.54104219461993874</c:v>
                </c:pt>
                <c:pt idx="12">
                  <c:v>0.52292874974613568</c:v>
                </c:pt>
                <c:pt idx="13">
                  <c:v>0.52103910542847431</c:v>
                </c:pt>
                <c:pt idx="14">
                  <c:v>0.5402387361244948</c:v>
                </c:pt>
                <c:pt idx="15">
                  <c:v>0.51250287909472803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99B-42F6-89B3-9C27047FB9C7}"/>
            </c:ext>
          </c:extLst>
        </c:ser>
        <c:ser>
          <c:idx val="14"/>
          <c:order val="14"/>
          <c:tx>
            <c:strRef>
              <c:f>特化係数!$A$18</c:f>
              <c:strCache>
                <c:ptCount val="1"/>
                <c:pt idx="0">
                  <c:v>非鉄金属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特化係数!$B$3:$Q$3</c:f>
              <c:strCache>
                <c:ptCount val="16"/>
                <c:pt idx="0">
                  <c:v>2008年</c:v>
                </c:pt>
                <c:pt idx="1">
                  <c:v>2009年</c:v>
                </c:pt>
                <c:pt idx="2">
                  <c:v>2010年</c:v>
                </c:pt>
                <c:pt idx="3">
                  <c:v>2011年</c:v>
                </c:pt>
                <c:pt idx="4">
                  <c:v>2012年</c:v>
                </c:pt>
                <c:pt idx="5">
                  <c:v>2013年</c:v>
                </c:pt>
                <c:pt idx="6">
                  <c:v>2014年</c:v>
                </c:pt>
                <c:pt idx="7">
                  <c:v>2015年</c:v>
                </c:pt>
                <c:pt idx="8">
                  <c:v>2016年</c:v>
                </c:pt>
                <c:pt idx="9">
                  <c:v>2017年</c:v>
                </c:pt>
                <c:pt idx="10">
                  <c:v>2018年</c:v>
                </c:pt>
                <c:pt idx="11">
                  <c:v>2019年</c:v>
                </c:pt>
                <c:pt idx="12">
                  <c:v>2020年</c:v>
                </c:pt>
                <c:pt idx="13">
                  <c:v>2021年</c:v>
                </c:pt>
                <c:pt idx="14">
                  <c:v>2022年</c:v>
                </c:pt>
                <c:pt idx="15">
                  <c:v>2023年</c:v>
                </c:pt>
              </c:strCache>
            </c:strRef>
          </c:cat>
          <c:val>
            <c:numRef>
              <c:f>特化係数!$B$18:$Q$18</c:f>
              <c:numCache>
                <c:formatCode>0.00</c:formatCode>
                <c:ptCount val="16"/>
                <c:pt idx="0">
                  <c:v>2.4008084681982647</c:v>
                </c:pt>
                <c:pt idx="1">
                  <c:v>2.5048932337380641</c:v>
                </c:pt>
                <c:pt idx="2">
                  <c:v>2.1748151686518988</c:v>
                </c:pt>
                <c:pt idx="3">
                  <c:v>2.1615599330222315</c:v>
                </c:pt>
                <c:pt idx="4">
                  <c:v>2.1373887474188109</c:v>
                </c:pt>
                <c:pt idx="5">
                  <c:v>2.2756617748045187</c:v>
                </c:pt>
                <c:pt idx="6">
                  <c:v>2.3332744438051805</c:v>
                </c:pt>
                <c:pt idx="7">
                  <c:v>2.1527856632916604</c:v>
                </c:pt>
                <c:pt idx="8">
                  <c:v>2.1560704473489332</c:v>
                </c:pt>
                <c:pt idx="9">
                  <c:v>2.0534500961611282</c:v>
                </c:pt>
                <c:pt idx="10">
                  <c:v>1.9930940951353835</c:v>
                </c:pt>
                <c:pt idx="11">
                  <c:v>2.031448264461436</c:v>
                </c:pt>
                <c:pt idx="12">
                  <c:v>2.0415084221899829</c:v>
                </c:pt>
                <c:pt idx="13">
                  <c:v>2.1558472292857895</c:v>
                </c:pt>
                <c:pt idx="14">
                  <c:v>2.0759877505966533</c:v>
                </c:pt>
                <c:pt idx="15">
                  <c:v>2.2493255838996413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99B-42F6-89B3-9C27047FB9C7}"/>
            </c:ext>
          </c:extLst>
        </c:ser>
        <c:ser>
          <c:idx val="15"/>
          <c:order val="15"/>
          <c:tx>
            <c:strRef>
              <c:f>特化係数!$A$19</c:f>
              <c:strCache>
                <c:ptCount val="1"/>
                <c:pt idx="0">
                  <c:v>金属製品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特化係数!$B$3:$Q$3</c:f>
              <c:strCache>
                <c:ptCount val="16"/>
                <c:pt idx="0">
                  <c:v>2008年</c:v>
                </c:pt>
                <c:pt idx="1">
                  <c:v>2009年</c:v>
                </c:pt>
                <c:pt idx="2">
                  <c:v>2010年</c:v>
                </c:pt>
                <c:pt idx="3">
                  <c:v>2011年</c:v>
                </c:pt>
                <c:pt idx="4">
                  <c:v>2012年</c:v>
                </c:pt>
                <c:pt idx="5">
                  <c:v>2013年</c:v>
                </c:pt>
                <c:pt idx="6">
                  <c:v>2014年</c:v>
                </c:pt>
                <c:pt idx="7">
                  <c:v>2015年</c:v>
                </c:pt>
                <c:pt idx="8">
                  <c:v>2016年</c:v>
                </c:pt>
                <c:pt idx="9">
                  <c:v>2017年</c:v>
                </c:pt>
                <c:pt idx="10">
                  <c:v>2018年</c:v>
                </c:pt>
                <c:pt idx="11">
                  <c:v>2019年</c:v>
                </c:pt>
                <c:pt idx="12">
                  <c:v>2020年</c:v>
                </c:pt>
                <c:pt idx="13">
                  <c:v>2021年</c:v>
                </c:pt>
                <c:pt idx="14">
                  <c:v>2022年</c:v>
                </c:pt>
                <c:pt idx="15">
                  <c:v>2023年</c:v>
                </c:pt>
              </c:strCache>
            </c:strRef>
          </c:cat>
          <c:val>
            <c:numRef>
              <c:f>特化係数!$B$19:$Q$19</c:f>
              <c:numCache>
                <c:formatCode>0.00</c:formatCode>
                <c:ptCount val="16"/>
                <c:pt idx="0">
                  <c:v>1.6522119145024374</c:v>
                </c:pt>
                <c:pt idx="1">
                  <c:v>1.7944744821391234</c:v>
                </c:pt>
                <c:pt idx="2">
                  <c:v>1.7234320780847334</c:v>
                </c:pt>
                <c:pt idx="3">
                  <c:v>1.6756918653519797</c:v>
                </c:pt>
                <c:pt idx="4">
                  <c:v>1.6267424601207348</c:v>
                </c:pt>
                <c:pt idx="5">
                  <c:v>1.6351763424312331</c:v>
                </c:pt>
                <c:pt idx="6">
                  <c:v>1.5737967594353144</c:v>
                </c:pt>
                <c:pt idx="7">
                  <c:v>1.5597866426309317</c:v>
                </c:pt>
                <c:pt idx="8">
                  <c:v>1.5448471427667814</c:v>
                </c:pt>
                <c:pt idx="9">
                  <c:v>1.5424501341058927</c:v>
                </c:pt>
                <c:pt idx="10">
                  <c:v>1.5145122756079632</c:v>
                </c:pt>
                <c:pt idx="11">
                  <c:v>1.5116962263970402</c:v>
                </c:pt>
                <c:pt idx="12">
                  <c:v>1.5187410087057653</c:v>
                </c:pt>
                <c:pt idx="13">
                  <c:v>1.5150052854398677</c:v>
                </c:pt>
                <c:pt idx="14">
                  <c:v>1.5902699354076784</c:v>
                </c:pt>
                <c:pt idx="15">
                  <c:v>1.5813570871967295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799B-42F6-89B3-9C27047FB9C7}"/>
            </c:ext>
          </c:extLst>
        </c:ser>
        <c:ser>
          <c:idx val="16"/>
          <c:order val="16"/>
          <c:tx>
            <c:strRef>
              <c:f>特化係数!$A$20</c:f>
              <c:strCache>
                <c:ptCount val="1"/>
                <c:pt idx="0">
                  <c:v>はん用機械器具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特化係数!$B$3:$Q$3</c:f>
              <c:strCache>
                <c:ptCount val="16"/>
                <c:pt idx="0">
                  <c:v>2008年</c:v>
                </c:pt>
                <c:pt idx="1">
                  <c:v>2009年</c:v>
                </c:pt>
                <c:pt idx="2">
                  <c:v>2010年</c:v>
                </c:pt>
                <c:pt idx="3">
                  <c:v>2011年</c:v>
                </c:pt>
                <c:pt idx="4">
                  <c:v>2012年</c:v>
                </c:pt>
                <c:pt idx="5">
                  <c:v>2013年</c:v>
                </c:pt>
                <c:pt idx="6">
                  <c:v>2014年</c:v>
                </c:pt>
                <c:pt idx="7">
                  <c:v>2015年</c:v>
                </c:pt>
                <c:pt idx="8">
                  <c:v>2016年</c:v>
                </c:pt>
                <c:pt idx="9">
                  <c:v>2017年</c:v>
                </c:pt>
                <c:pt idx="10">
                  <c:v>2018年</c:v>
                </c:pt>
                <c:pt idx="11">
                  <c:v>2019年</c:v>
                </c:pt>
                <c:pt idx="12">
                  <c:v>2020年</c:v>
                </c:pt>
                <c:pt idx="13">
                  <c:v>2021年</c:v>
                </c:pt>
                <c:pt idx="14">
                  <c:v>2022年</c:v>
                </c:pt>
                <c:pt idx="15">
                  <c:v>2023年</c:v>
                </c:pt>
              </c:strCache>
            </c:strRef>
          </c:cat>
          <c:val>
            <c:numRef>
              <c:f>特化係数!$B$20:$Q$20</c:f>
              <c:numCache>
                <c:formatCode>0.00</c:formatCode>
                <c:ptCount val="16"/>
                <c:pt idx="0">
                  <c:v>0.93684892427811117</c:v>
                </c:pt>
                <c:pt idx="1">
                  <c:v>0.85397942913062119</c:v>
                </c:pt>
                <c:pt idx="2">
                  <c:v>0.86864362838554732</c:v>
                </c:pt>
                <c:pt idx="3">
                  <c:v>0.92860462751261896</c:v>
                </c:pt>
                <c:pt idx="4">
                  <c:v>0.94808142102746351</c:v>
                </c:pt>
                <c:pt idx="5">
                  <c:v>0.9500989671300637</c:v>
                </c:pt>
                <c:pt idx="6">
                  <c:v>1.0200833699364591</c:v>
                </c:pt>
                <c:pt idx="7">
                  <c:v>1.1354189283964495</c:v>
                </c:pt>
                <c:pt idx="8">
                  <c:v>0.57894517542130175</c:v>
                </c:pt>
                <c:pt idx="9">
                  <c:v>0.6031006203520286</c:v>
                </c:pt>
                <c:pt idx="10">
                  <c:v>0.64225515711209102</c:v>
                </c:pt>
                <c:pt idx="11">
                  <c:v>0.6326570949849124</c:v>
                </c:pt>
                <c:pt idx="12">
                  <c:v>0.64661744519893327</c:v>
                </c:pt>
                <c:pt idx="13">
                  <c:v>0.95005832496001641</c:v>
                </c:pt>
                <c:pt idx="14">
                  <c:v>1.0001329632728442</c:v>
                </c:pt>
                <c:pt idx="15">
                  <c:v>0.98186425676035505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99B-42F6-89B3-9C27047FB9C7}"/>
            </c:ext>
          </c:extLst>
        </c:ser>
        <c:ser>
          <c:idx val="17"/>
          <c:order val="17"/>
          <c:tx>
            <c:strRef>
              <c:f>特化係数!$A$21</c:f>
              <c:strCache>
                <c:ptCount val="1"/>
                <c:pt idx="0">
                  <c:v>生産用機械器具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特化係数!$B$3:$Q$3</c:f>
              <c:strCache>
                <c:ptCount val="16"/>
                <c:pt idx="0">
                  <c:v>2008年</c:v>
                </c:pt>
                <c:pt idx="1">
                  <c:v>2009年</c:v>
                </c:pt>
                <c:pt idx="2">
                  <c:v>2010年</c:v>
                </c:pt>
                <c:pt idx="3">
                  <c:v>2011年</c:v>
                </c:pt>
                <c:pt idx="4">
                  <c:v>2012年</c:v>
                </c:pt>
                <c:pt idx="5">
                  <c:v>2013年</c:v>
                </c:pt>
                <c:pt idx="6">
                  <c:v>2014年</c:v>
                </c:pt>
                <c:pt idx="7">
                  <c:v>2015年</c:v>
                </c:pt>
                <c:pt idx="8">
                  <c:v>2016年</c:v>
                </c:pt>
                <c:pt idx="9">
                  <c:v>2017年</c:v>
                </c:pt>
                <c:pt idx="10">
                  <c:v>2018年</c:v>
                </c:pt>
                <c:pt idx="11">
                  <c:v>2019年</c:v>
                </c:pt>
                <c:pt idx="12">
                  <c:v>2020年</c:v>
                </c:pt>
                <c:pt idx="13">
                  <c:v>2021年</c:v>
                </c:pt>
                <c:pt idx="14">
                  <c:v>2022年</c:v>
                </c:pt>
                <c:pt idx="15">
                  <c:v>2023年</c:v>
                </c:pt>
              </c:strCache>
            </c:strRef>
          </c:cat>
          <c:val>
            <c:numRef>
              <c:f>特化係数!$B$21:$Q$21</c:f>
              <c:numCache>
                <c:formatCode>0.00</c:formatCode>
                <c:ptCount val="16"/>
                <c:pt idx="0">
                  <c:v>2.2897242034752541</c:v>
                </c:pt>
                <c:pt idx="1">
                  <c:v>2.0369611282870701</c:v>
                </c:pt>
                <c:pt idx="2">
                  <c:v>2.2386838437035244</c:v>
                </c:pt>
                <c:pt idx="3">
                  <c:v>2.6038428956289681</c:v>
                </c:pt>
                <c:pt idx="4">
                  <c:v>2.2908113468427036</c:v>
                </c:pt>
                <c:pt idx="5">
                  <c:v>2.4456550224154303</c:v>
                </c:pt>
                <c:pt idx="6">
                  <c:v>2.4547999932627622</c:v>
                </c:pt>
                <c:pt idx="7">
                  <c:v>2.1815065726798779</c:v>
                </c:pt>
                <c:pt idx="8">
                  <c:v>2.2995741551538096</c:v>
                </c:pt>
                <c:pt idx="9">
                  <c:v>2.4028943696326746</c:v>
                </c:pt>
                <c:pt idx="10">
                  <c:v>2.4367537168451716</c:v>
                </c:pt>
                <c:pt idx="11">
                  <c:v>2.2762990795279796</c:v>
                </c:pt>
                <c:pt idx="12">
                  <c:v>2.1010869179188165</c:v>
                </c:pt>
                <c:pt idx="13">
                  <c:v>2.0273559318482519</c:v>
                </c:pt>
                <c:pt idx="14">
                  <c:v>2.2250526601888336</c:v>
                </c:pt>
                <c:pt idx="15">
                  <c:v>2.2472047225382532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799B-42F6-89B3-9C27047FB9C7}"/>
            </c:ext>
          </c:extLst>
        </c:ser>
        <c:ser>
          <c:idx val="18"/>
          <c:order val="18"/>
          <c:tx>
            <c:strRef>
              <c:f>特化係数!$A$22</c:f>
              <c:strCache>
                <c:ptCount val="1"/>
                <c:pt idx="0">
                  <c:v>業務用機械器具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特化係数!$B$3:$Q$3</c:f>
              <c:strCache>
                <c:ptCount val="16"/>
                <c:pt idx="0">
                  <c:v>2008年</c:v>
                </c:pt>
                <c:pt idx="1">
                  <c:v>2009年</c:v>
                </c:pt>
                <c:pt idx="2">
                  <c:v>2010年</c:v>
                </c:pt>
                <c:pt idx="3">
                  <c:v>2011年</c:v>
                </c:pt>
                <c:pt idx="4">
                  <c:v>2012年</c:v>
                </c:pt>
                <c:pt idx="5">
                  <c:v>2013年</c:v>
                </c:pt>
                <c:pt idx="6">
                  <c:v>2014年</c:v>
                </c:pt>
                <c:pt idx="7">
                  <c:v>2015年</c:v>
                </c:pt>
                <c:pt idx="8">
                  <c:v>2016年</c:v>
                </c:pt>
                <c:pt idx="9">
                  <c:v>2017年</c:v>
                </c:pt>
                <c:pt idx="10">
                  <c:v>2018年</c:v>
                </c:pt>
                <c:pt idx="11">
                  <c:v>2019年</c:v>
                </c:pt>
                <c:pt idx="12">
                  <c:v>2020年</c:v>
                </c:pt>
                <c:pt idx="13">
                  <c:v>2021年</c:v>
                </c:pt>
                <c:pt idx="14">
                  <c:v>2022年</c:v>
                </c:pt>
                <c:pt idx="15">
                  <c:v>2023年</c:v>
                </c:pt>
              </c:strCache>
            </c:strRef>
          </c:cat>
          <c:val>
            <c:numRef>
              <c:f>特化係数!$B$22:$Q$22</c:f>
              <c:numCache>
                <c:formatCode>0.00</c:formatCode>
                <c:ptCount val="16"/>
                <c:pt idx="0">
                  <c:v>0.30109685818232257</c:v>
                </c:pt>
                <c:pt idx="1">
                  <c:v>0.35892845672671114</c:v>
                </c:pt>
                <c:pt idx="2">
                  <c:v>0.40480589849874121</c:v>
                </c:pt>
                <c:pt idx="3">
                  <c:v>0.4301494545303477</c:v>
                </c:pt>
                <c:pt idx="4">
                  <c:v>0.49619297508453597</c:v>
                </c:pt>
                <c:pt idx="5">
                  <c:v>0.54469549352224245</c:v>
                </c:pt>
                <c:pt idx="6">
                  <c:v>0.46797467417194039</c:v>
                </c:pt>
                <c:pt idx="7">
                  <c:v>0.65555276829148357</c:v>
                </c:pt>
                <c:pt idx="8">
                  <c:v>0.85693165926245785</c:v>
                </c:pt>
                <c:pt idx="9">
                  <c:v>0.81245836157248386</c:v>
                </c:pt>
                <c:pt idx="10">
                  <c:v>0.8013272168761062</c:v>
                </c:pt>
                <c:pt idx="11">
                  <c:v>0.86689180368585061</c:v>
                </c:pt>
                <c:pt idx="12">
                  <c:v>1.0573969033894333</c:v>
                </c:pt>
                <c:pt idx="13">
                  <c:v>0.86168286608565814</c:v>
                </c:pt>
                <c:pt idx="14">
                  <c:v>0.95592399245496151</c:v>
                </c:pt>
                <c:pt idx="15">
                  <c:v>1.0027161513009188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99B-42F6-89B3-9C27047FB9C7}"/>
            </c:ext>
          </c:extLst>
        </c:ser>
        <c:ser>
          <c:idx val="19"/>
          <c:order val="19"/>
          <c:tx>
            <c:strRef>
              <c:f>特化係数!$A$23</c:f>
              <c:strCache>
                <c:ptCount val="1"/>
                <c:pt idx="0">
                  <c:v>電子部品・デバイス・電子回路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8.648647667032977E-2"/>
                  <c:y val="-0.11603496766450606"/>
                </c:manualLayout>
              </c:layout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99B-42F6-89B3-9C27047FB9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特化係数!$B$3:$Q$3</c:f>
              <c:strCache>
                <c:ptCount val="16"/>
                <c:pt idx="0">
                  <c:v>2008年</c:v>
                </c:pt>
                <c:pt idx="1">
                  <c:v>2009年</c:v>
                </c:pt>
                <c:pt idx="2">
                  <c:v>2010年</c:v>
                </c:pt>
                <c:pt idx="3">
                  <c:v>2011年</c:v>
                </c:pt>
                <c:pt idx="4">
                  <c:v>2012年</c:v>
                </c:pt>
                <c:pt idx="5">
                  <c:v>2013年</c:v>
                </c:pt>
                <c:pt idx="6">
                  <c:v>2014年</c:v>
                </c:pt>
                <c:pt idx="7">
                  <c:v>2015年</c:v>
                </c:pt>
                <c:pt idx="8">
                  <c:v>2016年</c:v>
                </c:pt>
                <c:pt idx="9">
                  <c:v>2017年</c:v>
                </c:pt>
                <c:pt idx="10">
                  <c:v>2018年</c:v>
                </c:pt>
                <c:pt idx="11">
                  <c:v>2019年</c:v>
                </c:pt>
                <c:pt idx="12">
                  <c:v>2020年</c:v>
                </c:pt>
                <c:pt idx="13">
                  <c:v>2021年</c:v>
                </c:pt>
                <c:pt idx="14">
                  <c:v>2022年</c:v>
                </c:pt>
                <c:pt idx="15">
                  <c:v>2023年</c:v>
                </c:pt>
              </c:strCache>
            </c:strRef>
          </c:cat>
          <c:val>
            <c:numRef>
              <c:f>特化係数!$B$23:$Q$23</c:f>
              <c:numCache>
                <c:formatCode>0.00</c:formatCode>
                <c:ptCount val="16"/>
                <c:pt idx="0">
                  <c:v>2.0283367383014452</c:v>
                </c:pt>
                <c:pt idx="1">
                  <c:v>2.27458652428292</c:v>
                </c:pt>
                <c:pt idx="2">
                  <c:v>2.8384656797744343</c:v>
                </c:pt>
                <c:pt idx="3">
                  <c:v>2.6631856134367027</c:v>
                </c:pt>
                <c:pt idx="4">
                  <c:v>2.8585229606426057</c:v>
                </c:pt>
                <c:pt idx="5">
                  <c:v>2.5717780319417209</c:v>
                </c:pt>
                <c:pt idx="6">
                  <c:v>2.5153164548626887</c:v>
                </c:pt>
                <c:pt idx="7">
                  <c:v>2.6283726780321257</c:v>
                </c:pt>
                <c:pt idx="8">
                  <c:v>2.4335947925114967</c:v>
                </c:pt>
                <c:pt idx="9">
                  <c:v>2.4600705295682377</c:v>
                </c:pt>
                <c:pt idx="10">
                  <c:v>2.4345384012555966</c:v>
                </c:pt>
                <c:pt idx="11">
                  <c:v>2.5879452524997877</c:v>
                </c:pt>
                <c:pt idx="12">
                  <c:v>2.5962196579668153</c:v>
                </c:pt>
                <c:pt idx="13">
                  <c:v>2.4734784713910005</c:v>
                </c:pt>
                <c:pt idx="14">
                  <c:v>2.2469517293388637</c:v>
                </c:pt>
                <c:pt idx="15">
                  <c:v>2.2750758421359532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799B-42F6-89B3-9C27047FB9C7}"/>
            </c:ext>
          </c:extLst>
        </c:ser>
        <c:ser>
          <c:idx val="20"/>
          <c:order val="20"/>
          <c:tx>
            <c:strRef>
              <c:f>特化係数!$A$24</c:f>
              <c:strCache>
                <c:ptCount val="1"/>
                <c:pt idx="0">
                  <c:v>電気機械器具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特化係数!$B$3:$Q$3</c:f>
              <c:strCache>
                <c:ptCount val="16"/>
                <c:pt idx="0">
                  <c:v>2008年</c:v>
                </c:pt>
                <c:pt idx="1">
                  <c:v>2009年</c:v>
                </c:pt>
                <c:pt idx="2">
                  <c:v>2010年</c:v>
                </c:pt>
                <c:pt idx="3">
                  <c:v>2011年</c:v>
                </c:pt>
                <c:pt idx="4">
                  <c:v>2012年</c:v>
                </c:pt>
                <c:pt idx="5">
                  <c:v>2013年</c:v>
                </c:pt>
                <c:pt idx="6">
                  <c:v>2014年</c:v>
                </c:pt>
                <c:pt idx="7">
                  <c:v>2015年</c:v>
                </c:pt>
                <c:pt idx="8">
                  <c:v>2016年</c:v>
                </c:pt>
                <c:pt idx="9">
                  <c:v>2017年</c:v>
                </c:pt>
                <c:pt idx="10">
                  <c:v>2018年</c:v>
                </c:pt>
                <c:pt idx="11">
                  <c:v>2019年</c:v>
                </c:pt>
                <c:pt idx="12">
                  <c:v>2020年</c:v>
                </c:pt>
                <c:pt idx="13">
                  <c:v>2021年</c:v>
                </c:pt>
                <c:pt idx="14">
                  <c:v>2022年</c:v>
                </c:pt>
                <c:pt idx="15">
                  <c:v>2023年</c:v>
                </c:pt>
              </c:strCache>
            </c:strRef>
          </c:cat>
          <c:val>
            <c:numRef>
              <c:f>特化係数!$B$24:$Q$24</c:f>
              <c:numCache>
                <c:formatCode>0.00</c:formatCode>
                <c:ptCount val="16"/>
                <c:pt idx="0">
                  <c:v>0.64911292894846384</c:v>
                </c:pt>
                <c:pt idx="1">
                  <c:v>0.66053753223067146</c:v>
                </c:pt>
                <c:pt idx="2">
                  <c:v>0.67039914117076482</c:v>
                </c:pt>
                <c:pt idx="3">
                  <c:v>0.58165063838479647</c:v>
                </c:pt>
                <c:pt idx="4">
                  <c:v>0.75218510601232691</c:v>
                </c:pt>
                <c:pt idx="5">
                  <c:v>0.70040742774286668</c:v>
                </c:pt>
                <c:pt idx="6">
                  <c:v>0.67149513498796953</c:v>
                </c:pt>
                <c:pt idx="7">
                  <c:v>0.64027862953340742</c:v>
                </c:pt>
                <c:pt idx="8">
                  <c:v>0.63902882407808603</c:v>
                </c:pt>
                <c:pt idx="9">
                  <c:v>0.68594902223190057</c:v>
                </c:pt>
                <c:pt idx="10">
                  <c:v>0.67200350040998225</c:v>
                </c:pt>
                <c:pt idx="11">
                  <c:v>0.71734287423964616</c:v>
                </c:pt>
                <c:pt idx="12">
                  <c:v>0.63146091589815911</c:v>
                </c:pt>
                <c:pt idx="13">
                  <c:v>0.67476534868061167</c:v>
                </c:pt>
                <c:pt idx="14">
                  <c:v>0.76230234909280625</c:v>
                </c:pt>
                <c:pt idx="15">
                  <c:v>0.82170945699869291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799B-42F6-89B3-9C27047FB9C7}"/>
            </c:ext>
          </c:extLst>
        </c:ser>
        <c:ser>
          <c:idx val="21"/>
          <c:order val="21"/>
          <c:tx>
            <c:strRef>
              <c:f>特化係数!$A$25</c:f>
              <c:strCache>
                <c:ptCount val="1"/>
                <c:pt idx="0">
                  <c:v>情報通信機械器具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特化係数!$B$3:$Q$3</c:f>
              <c:strCache>
                <c:ptCount val="16"/>
                <c:pt idx="0">
                  <c:v>2008年</c:v>
                </c:pt>
                <c:pt idx="1">
                  <c:v>2009年</c:v>
                </c:pt>
                <c:pt idx="2">
                  <c:v>2010年</c:v>
                </c:pt>
                <c:pt idx="3">
                  <c:v>2011年</c:v>
                </c:pt>
                <c:pt idx="4">
                  <c:v>2012年</c:v>
                </c:pt>
                <c:pt idx="5">
                  <c:v>2013年</c:v>
                </c:pt>
                <c:pt idx="6">
                  <c:v>2014年</c:v>
                </c:pt>
                <c:pt idx="7">
                  <c:v>2015年</c:v>
                </c:pt>
                <c:pt idx="8">
                  <c:v>2016年</c:v>
                </c:pt>
                <c:pt idx="9">
                  <c:v>2017年</c:v>
                </c:pt>
                <c:pt idx="10">
                  <c:v>2018年</c:v>
                </c:pt>
                <c:pt idx="11">
                  <c:v>2019年</c:v>
                </c:pt>
                <c:pt idx="12">
                  <c:v>2020年</c:v>
                </c:pt>
                <c:pt idx="13">
                  <c:v>2021年</c:v>
                </c:pt>
                <c:pt idx="14">
                  <c:v>2022年</c:v>
                </c:pt>
                <c:pt idx="15">
                  <c:v>2023年</c:v>
                </c:pt>
              </c:strCache>
            </c:strRef>
          </c:cat>
          <c:val>
            <c:numRef>
              <c:f>特化係数!$B$25:$Q$25</c:f>
              <c:numCache>
                <c:formatCode>0.00</c:formatCode>
                <c:ptCount val="16"/>
                <c:pt idx="0">
                  <c:v>0.60025373815854288</c:v>
                </c:pt>
                <c:pt idx="1">
                  <c:v>0.68074065806010275</c:v>
                </c:pt>
                <c:pt idx="2">
                  <c:v>0.64577909479944073</c:v>
                </c:pt>
                <c:pt idx="3">
                  <c:v>0.65162540609357844</c:v>
                </c:pt>
                <c:pt idx="4">
                  <c:v>0.66391982100883773</c:v>
                </c:pt>
                <c:pt idx="5">
                  <c:v>0.72090339691696848</c:v>
                </c:pt>
                <c:pt idx="6">
                  <c:v>0.74458950022130455</c:v>
                </c:pt>
                <c:pt idx="7">
                  <c:v>3.2259991135589659E-2</c:v>
                </c:pt>
                <c:pt idx="8">
                  <c:v>0.90833169692557059</c:v>
                </c:pt>
                <c:pt idx="9">
                  <c:v>0.95683273055036866</c:v>
                </c:pt>
                <c:pt idx="10">
                  <c:v>0.93478549729538241</c:v>
                </c:pt>
                <c:pt idx="11">
                  <c:v>1.064669103413495</c:v>
                </c:pt>
                <c:pt idx="12">
                  <c:v>1.0710336926157014</c:v>
                </c:pt>
                <c:pt idx="13">
                  <c:v>0.59723778935498728</c:v>
                </c:pt>
                <c:pt idx="14">
                  <c:v>0.51832065886518341</c:v>
                </c:pt>
                <c:pt idx="15">
                  <c:v>0.51216866550246842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799B-42F6-89B3-9C27047FB9C7}"/>
            </c:ext>
          </c:extLst>
        </c:ser>
        <c:ser>
          <c:idx val="22"/>
          <c:order val="22"/>
          <c:tx>
            <c:strRef>
              <c:f>特化係数!$A$26</c:f>
              <c:strCache>
                <c:ptCount val="1"/>
                <c:pt idx="0">
                  <c:v>輸送用機械器具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特化係数!$B$3:$Q$3</c:f>
              <c:strCache>
                <c:ptCount val="16"/>
                <c:pt idx="0">
                  <c:v>2008年</c:v>
                </c:pt>
                <c:pt idx="1">
                  <c:v>2009年</c:v>
                </c:pt>
                <c:pt idx="2">
                  <c:v>2010年</c:v>
                </c:pt>
                <c:pt idx="3">
                  <c:v>2011年</c:v>
                </c:pt>
                <c:pt idx="4">
                  <c:v>2012年</c:v>
                </c:pt>
                <c:pt idx="5">
                  <c:v>2013年</c:v>
                </c:pt>
                <c:pt idx="6">
                  <c:v>2014年</c:v>
                </c:pt>
                <c:pt idx="7">
                  <c:v>2015年</c:v>
                </c:pt>
                <c:pt idx="8">
                  <c:v>2016年</c:v>
                </c:pt>
                <c:pt idx="9">
                  <c:v>2017年</c:v>
                </c:pt>
                <c:pt idx="10">
                  <c:v>2018年</c:v>
                </c:pt>
                <c:pt idx="11">
                  <c:v>2019年</c:v>
                </c:pt>
                <c:pt idx="12">
                  <c:v>2020年</c:v>
                </c:pt>
                <c:pt idx="13">
                  <c:v>2021年</c:v>
                </c:pt>
                <c:pt idx="14">
                  <c:v>2022年</c:v>
                </c:pt>
                <c:pt idx="15">
                  <c:v>2023年</c:v>
                </c:pt>
              </c:strCache>
            </c:strRef>
          </c:cat>
          <c:val>
            <c:numRef>
              <c:f>特化係数!$B$26:$Q$26</c:f>
              <c:numCache>
                <c:formatCode>0.00</c:formatCode>
                <c:ptCount val="16"/>
                <c:pt idx="0">
                  <c:v>0.21301562046552316</c:v>
                </c:pt>
                <c:pt idx="1">
                  <c:v>0.23057392392069498</c:v>
                </c:pt>
                <c:pt idx="2">
                  <c:v>0.20372720070758013</c:v>
                </c:pt>
                <c:pt idx="3">
                  <c:v>0.19976259818990413</c:v>
                </c:pt>
                <c:pt idx="4">
                  <c:v>0.23385214941420365</c:v>
                </c:pt>
                <c:pt idx="5">
                  <c:v>0.23689063221106441</c:v>
                </c:pt>
                <c:pt idx="6">
                  <c:v>0.24915349603110695</c:v>
                </c:pt>
                <c:pt idx="7">
                  <c:v>0.26123774880999551</c:v>
                </c:pt>
                <c:pt idx="8">
                  <c:v>0.26280613074978049</c:v>
                </c:pt>
                <c:pt idx="9">
                  <c:v>0.26955297567057113</c:v>
                </c:pt>
                <c:pt idx="10">
                  <c:v>0.27480541141057352</c:v>
                </c:pt>
                <c:pt idx="11">
                  <c:v>0.27485783662064656</c:v>
                </c:pt>
                <c:pt idx="12">
                  <c:v>0.26664132403454788</c:v>
                </c:pt>
                <c:pt idx="13">
                  <c:v>0.27730375899419751</c:v>
                </c:pt>
                <c:pt idx="14">
                  <c:v>0.25900370833853381</c:v>
                </c:pt>
                <c:pt idx="15">
                  <c:v>0.27352988105443393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799B-42F6-89B3-9C27047FB9C7}"/>
            </c:ext>
          </c:extLst>
        </c:ser>
        <c:ser>
          <c:idx val="23"/>
          <c:order val="23"/>
          <c:tx>
            <c:strRef>
              <c:f>特化係数!$A$27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特化係数!$B$3:$Q$3</c:f>
              <c:strCache>
                <c:ptCount val="16"/>
                <c:pt idx="0">
                  <c:v>2008年</c:v>
                </c:pt>
                <c:pt idx="1">
                  <c:v>2009年</c:v>
                </c:pt>
                <c:pt idx="2">
                  <c:v>2010年</c:v>
                </c:pt>
                <c:pt idx="3">
                  <c:v>2011年</c:v>
                </c:pt>
                <c:pt idx="4">
                  <c:v>2012年</c:v>
                </c:pt>
                <c:pt idx="5">
                  <c:v>2013年</c:v>
                </c:pt>
                <c:pt idx="6">
                  <c:v>2014年</c:v>
                </c:pt>
                <c:pt idx="7">
                  <c:v>2015年</c:v>
                </c:pt>
                <c:pt idx="8">
                  <c:v>2016年</c:v>
                </c:pt>
                <c:pt idx="9">
                  <c:v>2017年</c:v>
                </c:pt>
                <c:pt idx="10">
                  <c:v>2018年</c:v>
                </c:pt>
                <c:pt idx="11">
                  <c:v>2019年</c:v>
                </c:pt>
                <c:pt idx="12">
                  <c:v>2020年</c:v>
                </c:pt>
                <c:pt idx="13">
                  <c:v>2021年</c:v>
                </c:pt>
                <c:pt idx="14">
                  <c:v>2022年</c:v>
                </c:pt>
                <c:pt idx="15">
                  <c:v>2023年</c:v>
                </c:pt>
              </c:strCache>
            </c:strRef>
          </c:cat>
          <c:val>
            <c:numRef>
              <c:f>特化係数!$B$27:$Q$27</c:f>
              <c:numCache>
                <c:formatCode>0.00</c:formatCode>
                <c:ptCount val="16"/>
                <c:pt idx="0">
                  <c:v>2.0892139615054299</c:v>
                </c:pt>
                <c:pt idx="1">
                  <c:v>2.2015851635308858</c:v>
                </c:pt>
                <c:pt idx="2">
                  <c:v>2.3721555219727604</c:v>
                </c:pt>
                <c:pt idx="3">
                  <c:v>2.3843573747312314</c:v>
                </c:pt>
                <c:pt idx="4">
                  <c:v>2.2024964992053517</c:v>
                </c:pt>
                <c:pt idx="5">
                  <c:v>2.3985603637233086</c:v>
                </c:pt>
                <c:pt idx="6">
                  <c:v>2.3294959170165344</c:v>
                </c:pt>
                <c:pt idx="7">
                  <c:v>2.2135854066345857</c:v>
                </c:pt>
                <c:pt idx="8">
                  <c:v>2.370977879183843</c:v>
                </c:pt>
                <c:pt idx="9">
                  <c:v>2.1564031265285366</c:v>
                </c:pt>
                <c:pt idx="10">
                  <c:v>2.1708532678973027</c:v>
                </c:pt>
                <c:pt idx="11">
                  <c:v>2.0968796985230767</c:v>
                </c:pt>
                <c:pt idx="12">
                  <c:v>1.7952132932098963</c:v>
                </c:pt>
                <c:pt idx="13">
                  <c:v>2.0220703277514076</c:v>
                </c:pt>
                <c:pt idx="14">
                  <c:v>1.9340916034390347</c:v>
                </c:pt>
                <c:pt idx="15">
                  <c:v>2.1374764567332387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799B-42F6-89B3-9C27047FB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1240312"/>
        <c:axId val="741247856"/>
      </c:lineChart>
      <c:catAx>
        <c:axId val="741240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741247856"/>
        <c:crosses val="autoZero"/>
        <c:auto val="1"/>
        <c:lblAlgn val="ctr"/>
        <c:lblOffset val="100"/>
        <c:noMultiLvlLbl val="0"/>
      </c:catAx>
      <c:valAx>
        <c:axId val="741247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741240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171450</xdr:colOff>
      <xdr:row>2</xdr:row>
      <xdr:rowOff>55244</xdr:rowOff>
    </xdr:from>
    <xdr:to>
      <xdr:col>32</xdr:col>
      <xdr:colOff>320040</xdr:colOff>
      <xdr:row>40</xdr:row>
      <xdr:rowOff>70485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A2187BE0-D952-481C-8659-62196B624F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0.03568</cdr:x>
      <cdr:y>0.64432</cdr:y>
    </cdr:from>
    <cdr:to>
      <cdr:x>0.98162</cdr:x>
      <cdr:y>0.64504</cdr:y>
    </cdr:to>
    <cdr:cxnSp macro="">
      <cdr:nvCxnSpPr>
        <cdr:cNvPr id="3" name="直線コネクタ 2">
          <a:extLst xmlns:a="http://schemas.openxmlformats.org/drawingml/2006/main">
            <a:ext uri="{FF2B5EF4-FFF2-40B4-BE49-F238E27FC236}">
              <a16:creationId xmlns:a16="http://schemas.microsoft.com/office/drawing/2014/main" id="{D1A23207-6169-407E-8FDD-1C07CDC4A665}"/>
            </a:ext>
          </a:extLst>
        </cdr:cNvPr>
        <cdr:cNvCxnSpPr>
          <a:stCxn xmlns:a="http://schemas.openxmlformats.org/drawingml/2006/main" id="4" idx="3"/>
        </cdr:cNvCxnSpPr>
      </cdr:nvCxnSpPr>
      <cdr:spPr>
        <a:xfrm xmlns:a="http://schemas.openxmlformats.org/drawingml/2006/main" flipV="1">
          <a:off x="314325" y="4210052"/>
          <a:ext cx="8334375" cy="4762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0.00432</cdr:x>
      <cdr:y>0.62828</cdr:y>
    </cdr:from>
    <cdr:to>
      <cdr:x>0.03568</cdr:x>
      <cdr:y>0.66181</cdr:y>
    </cdr:to>
    <cdr:sp macro="" textlink="">
      <cdr:nvSpPr>
        <cdr:cNvPr id="4" name="正方形/長方形 3">
          <a:extLst xmlns:a="http://schemas.openxmlformats.org/drawingml/2006/main">
            <a:ext uri="{FF2B5EF4-FFF2-40B4-BE49-F238E27FC236}">
              <a16:creationId xmlns:a16="http://schemas.microsoft.com/office/drawing/2014/main" id="{ABB96CF0-0535-477A-9A54-55D8B81E7AFD}"/>
            </a:ext>
          </a:extLst>
        </cdr:cNvPr>
        <cdr:cNvSpPr/>
      </cdr:nvSpPr>
      <cdr:spPr>
        <a:xfrm xmlns:a="http://schemas.openxmlformats.org/drawingml/2006/main">
          <a:off x="38100" y="4105276"/>
          <a:ext cx="276225" cy="2190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8575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CC1B8-ABA5-42D7-BD55-74AF25C3AC0A}">
  <sheetPr>
    <pageSetUpPr fitToPage="1"/>
  </sheetPr>
  <dimension ref="A1:Q148"/>
  <sheetViews>
    <sheetView showGridLines="0" tabSelected="1" workbookViewId="0"/>
  </sheetViews>
  <sheetFormatPr defaultRowHeight="13.2" x14ac:dyDescent="0.2"/>
  <cols>
    <col min="1" max="1" width="6.88671875" style="1" customWidth="1"/>
    <col min="2" max="18" width="11.6640625" customWidth="1"/>
    <col min="19" max="19" width="8.88671875" customWidth="1"/>
  </cols>
  <sheetData>
    <row r="1" spans="1:17" x14ac:dyDescent="0.2">
      <c r="A1" s="1" t="s">
        <v>77</v>
      </c>
    </row>
    <row r="2" spans="1:17" ht="13.8" thickBot="1" x14ac:dyDescent="0.25"/>
    <row r="3" spans="1:17" ht="13.8" thickBot="1" x14ac:dyDescent="0.25">
      <c r="A3" s="28" t="s">
        <v>71</v>
      </c>
      <c r="B3" s="29" t="s">
        <v>28</v>
      </c>
      <c r="C3" s="30" t="s">
        <v>29</v>
      </c>
      <c r="D3" s="30" t="s">
        <v>30</v>
      </c>
      <c r="E3" s="30" t="s">
        <v>31</v>
      </c>
      <c r="F3" s="30" t="s">
        <v>32</v>
      </c>
      <c r="G3" s="30" t="s">
        <v>33</v>
      </c>
      <c r="H3" s="30" t="s">
        <v>34</v>
      </c>
      <c r="I3" s="30" t="s">
        <v>35</v>
      </c>
      <c r="J3" s="30" t="s">
        <v>36</v>
      </c>
      <c r="K3" s="30" t="s">
        <v>37</v>
      </c>
      <c r="L3" s="30" t="s">
        <v>38</v>
      </c>
      <c r="M3" s="30" t="s">
        <v>39</v>
      </c>
      <c r="N3" s="30" t="s">
        <v>40</v>
      </c>
      <c r="O3" s="30" t="s">
        <v>41</v>
      </c>
      <c r="P3" s="30" t="s">
        <v>42</v>
      </c>
      <c r="Q3" s="31" t="s">
        <v>78</v>
      </c>
    </row>
    <row r="4" spans="1:17" ht="38.25" customHeight="1" x14ac:dyDescent="0.2">
      <c r="A4" s="38">
        <v>1</v>
      </c>
      <c r="B4" s="22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  <c r="L4" s="18" t="s">
        <v>2</v>
      </c>
      <c r="M4" s="18" t="s">
        <v>2</v>
      </c>
      <c r="N4" s="18" t="s">
        <v>2</v>
      </c>
      <c r="O4" s="18" t="s">
        <v>2</v>
      </c>
      <c r="P4" s="18" t="s">
        <v>2</v>
      </c>
      <c r="Q4" s="32" t="s">
        <v>2</v>
      </c>
    </row>
    <row r="5" spans="1:17" ht="14.4" customHeight="1" thickBot="1" x14ac:dyDescent="0.25">
      <c r="A5" s="39"/>
      <c r="B5" s="23">
        <v>4.5370364684760016</v>
      </c>
      <c r="C5" s="14">
        <v>5.1305250301265968</v>
      </c>
      <c r="D5" s="14">
        <v>5.2111575261502221</v>
      </c>
      <c r="E5" s="14">
        <v>4.7790167983277838</v>
      </c>
      <c r="F5" s="14">
        <v>5.0894766297884626</v>
      </c>
      <c r="G5" s="14">
        <v>5.1194282098504917</v>
      </c>
      <c r="H5" s="14">
        <v>5.0958880361636298</v>
      </c>
      <c r="I5" s="14">
        <v>4.844787981143571</v>
      </c>
      <c r="J5" s="14">
        <v>4.7310587949934462</v>
      </c>
      <c r="K5" s="14">
        <v>4.7583137489934453</v>
      </c>
      <c r="L5" s="14">
        <v>4.7040062845688837</v>
      </c>
      <c r="M5" s="14">
        <v>4.5620067181308617</v>
      </c>
      <c r="N5" s="14">
        <v>4.1693800500232214</v>
      </c>
      <c r="O5" s="14">
        <v>4.1945983630977421</v>
      </c>
      <c r="P5" s="14">
        <v>4.5043721647220254</v>
      </c>
      <c r="Q5" s="33">
        <v>4.4299539695127645</v>
      </c>
    </row>
    <row r="6" spans="1:17" ht="38.25" customHeight="1" x14ac:dyDescent="0.2">
      <c r="A6" s="40">
        <v>2</v>
      </c>
      <c r="B6" s="24" t="s">
        <v>72</v>
      </c>
      <c r="C6" s="17" t="s">
        <v>61</v>
      </c>
      <c r="D6" s="26" t="s">
        <v>66</v>
      </c>
      <c r="E6" s="26" t="s">
        <v>66</v>
      </c>
      <c r="F6" s="26" t="s">
        <v>66</v>
      </c>
      <c r="G6" s="26" t="s">
        <v>66</v>
      </c>
      <c r="H6" s="26" t="s">
        <v>66</v>
      </c>
      <c r="I6" s="26" t="s">
        <v>66</v>
      </c>
      <c r="J6" s="26" t="s">
        <v>66</v>
      </c>
      <c r="K6" s="26" t="s">
        <v>66</v>
      </c>
      <c r="L6" s="26" t="s">
        <v>64</v>
      </c>
      <c r="M6" s="26" t="s">
        <v>66</v>
      </c>
      <c r="N6" s="26" t="s">
        <v>66</v>
      </c>
      <c r="O6" s="26" t="s">
        <v>66</v>
      </c>
      <c r="P6" s="16" t="s">
        <v>72</v>
      </c>
      <c r="Q6" s="34" t="s">
        <v>72</v>
      </c>
    </row>
    <row r="7" spans="1:17" ht="14.4" customHeight="1" thickBot="1" x14ac:dyDescent="0.25">
      <c r="A7" s="40"/>
      <c r="B7" s="25">
        <v>2.4261641755800629</v>
      </c>
      <c r="C7" s="20">
        <v>2.5048932337380641</v>
      </c>
      <c r="D7" s="20">
        <v>2.8384656797744343</v>
      </c>
      <c r="E7" s="20">
        <v>2.6631856134367027</v>
      </c>
      <c r="F7" s="20">
        <v>2.8585229606426057</v>
      </c>
      <c r="G7" s="20">
        <v>2.5717780319417209</v>
      </c>
      <c r="H7" s="20">
        <v>2.5153164548626887</v>
      </c>
      <c r="I7" s="20">
        <v>2.6283726780321257</v>
      </c>
      <c r="J7" s="20">
        <v>2.4335947925114967</v>
      </c>
      <c r="K7" s="20">
        <v>2.4600705295682377</v>
      </c>
      <c r="L7" s="20">
        <v>2.4367537168451716</v>
      </c>
      <c r="M7" s="20">
        <v>2.5879452524997877</v>
      </c>
      <c r="N7" s="20">
        <v>2.5962196579668153</v>
      </c>
      <c r="O7" s="20">
        <v>2.4734784713910005</v>
      </c>
      <c r="P7" s="19">
        <v>2.4794870546279468</v>
      </c>
      <c r="Q7" s="35">
        <v>2.6810710011173526</v>
      </c>
    </row>
    <row r="8" spans="1:17" ht="38.25" customHeight="1" x14ac:dyDescent="0.2">
      <c r="A8" s="38">
        <v>3</v>
      </c>
      <c r="B8" s="22" t="s">
        <v>73</v>
      </c>
      <c r="C8" s="27" t="s">
        <v>66</v>
      </c>
      <c r="D8" s="18" t="s">
        <v>75</v>
      </c>
      <c r="E8" s="21" t="s">
        <v>64</v>
      </c>
      <c r="F8" s="21" t="s">
        <v>64</v>
      </c>
      <c r="G8" s="21" t="s">
        <v>64</v>
      </c>
      <c r="H8" s="21" t="s">
        <v>64</v>
      </c>
      <c r="I8" s="18" t="s">
        <v>72</v>
      </c>
      <c r="J8" s="18" t="s">
        <v>75</v>
      </c>
      <c r="K8" s="18" t="s">
        <v>74</v>
      </c>
      <c r="L8" s="27" t="s">
        <v>66</v>
      </c>
      <c r="M8" s="18" t="s">
        <v>74</v>
      </c>
      <c r="N8" s="18" t="s">
        <v>74</v>
      </c>
      <c r="O8" s="18" t="s">
        <v>73</v>
      </c>
      <c r="P8" s="37" t="s">
        <v>76</v>
      </c>
      <c r="Q8" s="36" t="s">
        <v>76</v>
      </c>
    </row>
    <row r="9" spans="1:17" ht="14.4" customHeight="1" thickBot="1" x14ac:dyDescent="0.25">
      <c r="A9" s="39"/>
      <c r="B9" s="23">
        <v>2.4008084681982647</v>
      </c>
      <c r="C9" s="15">
        <v>2.27458652428292</v>
      </c>
      <c r="D9" s="14">
        <v>2.3721555219727604</v>
      </c>
      <c r="E9" s="15">
        <v>2.6038428956289681</v>
      </c>
      <c r="F9" s="15">
        <v>2.2908113468427036</v>
      </c>
      <c r="G9" s="15">
        <v>2.4456550224154303</v>
      </c>
      <c r="H9" s="15">
        <v>2.4547999932627622</v>
      </c>
      <c r="I9" s="14">
        <v>2.2658668339201218</v>
      </c>
      <c r="J9" s="14">
        <v>2.370977879183843</v>
      </c>
      <c r="K9" s="14">
        <v>2.4028943696326746</v>
      </c>
      <c r="L9" s="15">
        <v>2.4345384012555966</v>
      </c>
      <c r="M9" s="14">
        <v>2.2762990795279796</v>
      </c>
      <c r="N9" s="14">
        <v>2.1010869179188165</v>
      </c>
      <c r="O9" s="14">
        <v>2.1558472292857895</v>
      </c>
      <c r="P9" s="14">
        <v>2.2469517293388637</v>
      </c>
      <c r="Q9" s="33">
        <v>2.2750758421359532</v>
      </c>
    </row>
    <row r="10" spans="1:17" ht="38.25" customHeight="1" x14ac:dyDescent="0.2">
      <c r="A10" s="40">
        <v>4</v>
      </c>
      <c r="B10" s="24" t="s">
        <v>74</v>
      </c>
      <c r="C10" s="16" t="s">
        <v>75</v>
      </c>
      <c r="D10" s="17" t="s">
        <v>64</v>
      </c>
      <c r="E10" s="16" t="s">
        <v>75</v>
      </c>
      <c r="F10" s="16" t="s">
        <v>75</v>
      </c>
      <c r="G10" s="16" t="s">
        <v>72</v>
      </c>
      <c r="H10" s="16" t="s">
        <v>72</v>
      </c>
      <c r="I10" s="16" t="s">
        <v>75</v>
      </c>
      <c r="J10" s="16" t="s">
        <v>74</v>
      </c>
      <c r="K10" s="16" t="s">
        <v>75</v>
      </c>
      <c r="L10" s="16" t="s">
        <v>75</v>
      </c>
      <c r="M10" s="16" t="s">
        <v>75</v>
      </c>
      <c r="N10" s="16" t="s">
        <v>73</v>
      </c>
      <c r="O10" s="16" t="s">
        <v>72</v>
      </c>
      <c r="P10" s="16" t="s">
        <v>74</v>
      </c>
      <c r="Q10" s="32" t="s">
        <v>73</v>
      </c>
    </row>
    <row r="11" spans="1:17" ht="14.4" customHeight="1" thickBot="1" x14ac:dyDescent="0.25">
      <c r="A11" s="40"/>
      <c r="B11" s="25">
        <v>2.2897242034752541</v>
      </c>
      <c r="C11" s="19">
        <v>2.2015851635308858</v>
      </c>
      <c r="D11" s="20">
        <v>2.2386838437035244</v>
      </c>
      <c r="E11" s="19">
        <v>2.3843573747312314</v>
      </c>
      <c r="F11" s="19">
        <v>2.2024964992053517</v>
      </c>
      <c r="G11" s="19">
        <v>2.4315408643815259</v>
      </c>
      <c r="H11" s="19">
        <v>2.4138798327549047</v>
      </c>
      <c r="I11" s="19">
        <v>2.2135854066345857</v>
      </c>
      <c r="J11" s="19">
        <v>2.2995741551538096</v>
      </c>
      <c r="K11" s="19">
        <v>2.4028943696326746</v>
      </c>
      <c r="L11" s="19">
        <v>2.1708532678973027</v>
      </c>
      <c r="M11" s="19">
        <v>2.0968796985230767</v>
      </c>
      <c r="N11" s="19">
        <v>2.1010869179188165</v>
      </c>
      <c r="O11" s="19">
        <v>2.1423536356443798</v>
      </c>
      <c r="P11" s="19">
        <v>2.2250526601888336</v>
      </c>
      <c r="Q11" s="35">
        <v>2.2493255838996413</v>
      </c>
    </row>
    <row r="12" spans="1:17" ht="38.25" customHeight="1" x14ac:dyDescent="0.2">
      <c r="A12" s="38">
        <v>5</v>
      </c>
      <c r="B12" s="22" t="s">
        <v>75</v>
      </c>
      <c r="C12" s="18" t="s">
        <v>72</v>
      </c>
      <c r="D12" s="18" t="s">
        <v>72</v>
      </c>
      <c r="E12" s="21" t="s">
        <v>61</v>
      </c>
      <c r="F12" s="21" t="s">
        <v>61</v>
      </c>
      <c r="G12" s="18" t="s">
        <v>75</v>
      </c>
      <c r="H12" s="18" t="s">
        <v>73</v>
      </c>
      <c r="I12" s="18" t="s">
        <v>74</v>
      </c>
      <c r="J12" s="18" t="s">
        <v>73</v>
      </c>
      <c r="K12" s="18" t="s">
        <v>73</v>
      </c>
      <c r="L12" s="18" t="s">
        <v>72</v>
      </c>
      <c r="M12" s="18" t="s">
        <v>72</v>
      </c>
      <c r="N12" s="18" t="s">
        <v>72</v>
      </c>
      <c r="O12" s="18" t="s">
        <v>74</v>
      </c>
      <c r="P12" s="18" t="s">
        <v>73</v>
      </c>
      <c r="Q12" s="32" t="s">
        <v>74</v>
      </c>
    </row>
    <row r="13" spans="1:17" ht="14.4" customHeight="1" thickBot="1" x14ac:dyDescent="0.25">
      <c r="A13" s="39"/>
      <c r="B13" s="23">
        <v>2.0892139615054299</v>
      </c>
      <c r="C13" s="14">
        <v>2.2006755889372194</v>
      </c>
      <c r="D13" s="14">
        <v>2.1937354222003567</v>
      </c>
      <c r="E13" s="15">
        <v>2.1615599330222315</v>
      </c>
      <c r="F13" s="15">
        <v>2.1373887474188109</v>
      </c>
      <c r="G13" s="14">
        <v>2.3985603637233086</v>
      </c>
      <c r="H13" s="14">
        <v>2.3332744438051805</v>
      </c>
      <c r="I13" s="14">
        <v>2.1815065726798779</v>
      </c>
      <c r="J13" s="14">
        <v>2.1560704473489332</v>
      </c>
      <c r="K13" s="14">
        <v>2.0534500961611282</v>
      </c>
      <c r="L13" s="14">
        <v>2.0304801130507659</v>
      </c>
      <c r="M13" s="14">
        <v>2.0527051222575716</v>
      </c>
      <c r="N13" s="14">
        <v>1.9793764436561312</v>
      </c>
      <c r="O13" s="14">
        <v>2.0273559318482519</v>
      </c>
      <c r="P13" s="14">
        <v>2.0759877505966533</v>
      </c>
      <c r="Q13" s="33">
        <v>2.2472047225382532</v>
      </c>
    </row>
    <row r="15" spans="1:17" x14ac:dyDescent="0.2">
      <c r="A15" s="1" t="s">
        <v>79</v>
      </c>
      <c r="E15" s="2"/>
    </row>
    <row r="16" spans="1:17" x14ac:dyDescent="0.2">
      <c r="A16" s="3" t="s">
        <v>80</v>
      </c>
      <c r="E16" s="2"/>
    </row>
    <row r="17" spans="1:15" x14ac:dyDescent="0.2">
      <c r="A17" s="3" t="s">
        <v>81</v>
      </c>
      <c r="E17" s="2"/>
      <c r="O17" s="3"/>
    </row>
    <row r="18" spans="1:15" x14ac:dyDescent="0.2">
      <c r="E18" s="2"/>
    </row>
    <row r="19" spans="1:15" x14ac:dyDescent="0.2">
      <c r="E19" s="2"/>
    </row>
    <row r="20" spans="1:15" x14ac:dyDescent="0.2">
      <c r="E20" s="2"/>
    </row>
    <row r="21" spans="1:15" x14ac:dyDescent="0.2">
      <c r="E21" s="2"/>
    </row>
    <row r="22" spans="1:15" x14ac:dyDescent="0.2">
      <c r="E22" s="2"/>
    </row>
    <row r="23" spans="1:15" x14ac:dyDescent="0.2">
      <c r="E23" s="2"/>
    </row>
    <row r="24" spans="1:15" x14ac:dyDescent="0.2">
      <c r="E24" s="2"/>
    </row>
    <row r="25" spans="1:15" x14ac:dyDescent="0.2">
      <c r="E25" s="2"/>
    </row>
    <row r="26" spans="1:15" x14ac:dyDescent="0.2">
      <c r="E26" s="2"/>
    </row>
    <row r="27" spans="1:15" x14ac:dyDescent="0.2">
      <c r="E27" s="2"/>
    </row>
    <row r="28" spans="1:15" x14ac:dyDescent="0.2">
      <c r="E28" s="2"/>
    </row>
    <row r="29" spans="1:15" x14ac:dyDescent="0.2">
      <c r="E29" s="2"/>
    </row>
    <row r="30" spans="1:15" x14ac:dyDescent="0.2">
      <c r="E30" s="2"/>
    </row>
    <row r="31" spans="1:15" x14ac:dyDescent="0.2">
      <c r="E31" s="2"/>
    </row>
    <row r="32" spans="1:15" x14ac:dyDescent="0.2">
      <c r="E32" s="2"/>
    </row>
    <row r="33" spans="5:5" x14ac:dyDescent="0.2">
      <c r="E33" s="2"/>
    </row>
    <row r="34" spans="5:5" x14ac:dyDescent="0.2">
      <c r="E34" s="2"/>
    </row>
    <row r="35" spans="5:5" x14ac:dyDescent="0.2">
      <c r="E35" s="2"/>
    </row>
    <row r="36" spans="5:5" x14ac:dyDescent="0.2">
      <c r="E36" s="2"/>
    </row>
    <row r="37" spans="5:5" x14ac:dyDescent="0.2">
      <c r="E37" s="2"/>
    </row>
    <row r="38" spans="5:5" x14ac:dyDescent="0.2">
      <c r="E38" s="2"/>
    </row>
    <row r="39" spans="5:5" x14ac:dyDescent="0.2">
      <c r="E39" s="2"/>
    </row>
    <row r="40" spans="5:5" x14ac:dyDescent="0.2">
      <c r="E40" s="2"/>
    </row>
    <row r="41" spans="5:5" x14ac:dyDescent="0.2">
      <c r="E41" s="2"/>
    </row>
    <row r="42" spans="5:5" x14ac:dyDescent="0.2">
      <c r="E42" s="2"/>
    </row>
    <row r="43" spans="5:5" x14ac:dyDescent="0.2">
      <c r="E43" s="2"/>
    </row>
    <row r="44" spans="5:5" x14ac:dyDescent="0.2">
      <c r="E44" s="2"/>
    </row>
    <row r="45" spans="5:5" x14ac:dyDescent="0.2">
      <c r="E45" s="2"/>
    </row>
    <row r="46" spans="5:5" x14ac:dyDescent="0.2">
      <c r="E46" s="2"/>
    </row>
    <row r="47" spans="5:5" x14ac:dyDescent="0.2">
      <c r="E47" s="2"/>
    </row>
    <row r="48" spans="5:5" x14ac:dyDescent="0.2">
      <c r="E48" s="2"/>
    </row>
    <row r="49" spans="5:5" x14ac:dyDescent="0.2">
      <c r="E49" s="2"/>
    </row>
    <row r="50" spans="5:5" x14ac:dyDescent="0.2">
      <c r="E50" s="2"/>
    </row>
    <row r="51" spans="5:5" x14ac:dyDescent="0.2">
      <c r="E51" s="2"/>
    </row>
    <row r="52" spans="5:5" x14ac:dyDescent="0.2">
      <c r="E52" s="2"/>
    </row>
    <row r="53" spans="5:5" x14ac:dyDescent="0.2">
      <c r="E53" s="2"/>
    </row>
    <row r="54" spans="5:5" x14ac:dyDescent="0.2">
      <c r="E54" s="2"/>
    </row>
    <row r="55" spans="5:5" x14ac:dyDescent="0.2">
      <c r="E55" s="2"/>
    </row>
    <row r="56" spans="5:5" x14ac:dyDescent="0.2">
      <c r="E56" s="2"/>
    </row>
    <row r="57" spans="5:5" x14ac:dyDescent="0.2">
      <c r="E57" s="2"/>
    </row>
    <row r="58" spans="5:5" x14ac:dyDescent="0.2">
      <c r="E58" s="2"/>
    </row>
    <row r="59" spans="5:5" x14ac:dyDescent="0.2">
      <c r="E59" s="2"/>
    </row>
    <row r="60" spans="5:5" x14ac:dyDescent="0.2">
      <c r="E60" s="2"/>
    </row>
    <row r="61" spans="5:5" x14ac:dyDescent="0.2">
      <c r="E61" s="2"/>
    </row>
    <row r="62" spans="5:5" x14ac:dyDescent="0.2">
      <c r="E62" s="2"/>
    </row>
    <row r="63" spans="5:5" x14ac:dyDescent="0.2">
      <c r="E63" s="2"/>
    </row>
    <row r="64" spans="5:5" x14ac:dyDescent="0.2">
      <c r="E64" s="2"/>
    </row>
    <row r="65" spans="5:5" x14ac:dyDescent="0.2">
      <c r="E65" s="2"/>
    </row>
    <row r="66" spans="5:5" x14ac:dyDescent="0.2">
      <c r="E66" s="2"/>
    </row>
    <row r="67" spans="5:5" x14ac:dyDescent="0.2">
      <c r="E67" s="2"/>
    </row>
    <row r="68" spans="5:5" x14ac:dyDescent="0.2">
      <c r="E68" s="2"/>
    </row>
    <row r="69" spans="5:5" x14ac:dyDescent="0.2">
      <c r="E69" s="2"/>
    </row>
    <row r="70" spans="5:5" x14ac:dyDescent="0.2">
      <c r="E70" s="2"/>
    </row>
    <row r="71" spans="5:5" x14ac:dyDescent="0.2">
      <c r="E71" s="2"/>
    </row>
    <row r="72" spans="5:5" x14ac:dyDescent="0.2">
      <c r="E72" s="2"/>
    </row>
    <row r="73" spans="5:5" x14ac:dyDescent="0.2">
      <c r="E73" s="2"/>
    </row>
    <row r="74" spans="5:5" x14ac:dyDescent="0.2">
      <c r="E74" s="2"/>
    </row>
    <row r="75" spans="5:5" x14ac:dyDescent="0.2">
      <c r="E75" s="2"/>
    </row>
    <row r="76" spans="5:5" x14ac:dyDescent="0.2">
      <c r="E76" s="2"/>
    </row>
    <row r="77" spans="5:5" x14ac:dyDescent="0.2">
      <c r="E77" s="2"/>
    </row>
    <row r="78" spans="5:5" x14ac:dyDescent="0.2">
      <c r="E78" s="2"/>
    </row>
    <row r="79" spans="5:5" x14ac:dyDescent="0.2">
      <c r="E79" s="2"/>
    </row>
    <row r="80" spans="5:5" x14ac:dyDescent="0.2">
      <c r="E80" s="2"/>
    </row>
    <row r="81" spans="5:5" x14ac:dyDescent="0.2">
      <c r="E81" s="2"/>
    </row>
    <row r="82" spans="5:5" x14ac:dyDescent="0.2">
      <c r="E82" s="2"/>
    </row>
    <row r="83" spans="5:5" x14ac:dyDescent="0.2">
      <c r="E83" s="2"/>
    </row>
    <row r="84" spans="5:5" x14ac:dyDescent="0.2">
      <c r="E84" s="2"/>
    </row>
    <row r="85" spans="5:5" x14ac:dyDescent="0.2">
      <c r="E85" s="2"/>
    </row>
    <row r="86" spans="5:5" x14ac:dyDescent="0.2">
      <c r="E86" s="2"/>
    </row>
    <row r="87" spans="5:5" x14ac:dyDescent="0.2">
      <c r="E87" s="2"/>
    </row>
    <row r="88" spans="5:5" x14ac:dyDescent="0.2">
      <c r="E88" s="2"/>
    </row>
    <row r="89" spans="5:5" x14ac:dyDescent="0.2">
      <c r="E89" s="2"/>
    </row>
    <row r="90" spans="5:5" x14ac:dyDescent="0.2">
      <c r="E90" s="2"/>
    </row>
    <row r="91" spans="5:5" x14ac:dyDescent="0.2">
      <c r="E91" s="2"/>
    </row>
    <row r="92" spans="5:5" x14ac:dyDescent="0.2">
      <c r="E92" s="2"/>
    </row>
    <row r="93" spans="5:5" x14ac:dyDescent="0.2">
      <c r="E93" s="2"/>
    </row>
    <row r="94" spans="5:5" x14ac:dyDescent="0.2">
      <c r="E94" s="2"/>
    </row>
    <row r="95" spans="5:5" x14ac:dyDescent="0.2">
      <c r="E95" s="2"/>
    </row>
    <row r="96" spans="5:5" x14ac:dyDescent="0.2">
      <c r="E96" s="2"/>
    </row>
    <row r="97" spans="5:5" x14ac:dyDescent="0.2">
      <c r="E97" s="2"/>
    </row>
    <row r="98" spans="5:5" x14ac:dyDescent="0.2">
      <c r="E98" s="2"/>
    </row>
    <row r="99" spans="5:5" x14ac:dyDescent="0.2">
      <c r="E99" s="2"/>
    </row>
    <row r="100" spans="5:5" x14ac:dyDescent="0.2">
      <c r="E100" s="2"/>
    </row>
    <row r="101" spans="5:5" x14ac:dyDescent="0.2">
      <c r="E101" s="2"/>
    </row>
    <row r="102" spans="5:5" x14ac:dyDescent="0.2">
      <c r="E102" s="2"/>
    </row>
    <row r="103" spans="5:5" x14ac:dyDescent="0.2">
      <c r="E103" s="2"/>
    </row>
    <row r="104" spans="5:5" x14ac:dyDescent="0.2">
      <c r="E104" s="2"/>
    </row>
    <row r="105" spans="5:5" x14ac:dyDescent="0.2">
      <c r="E105" s="2"/>
    </row>
    <row r="106" spans="5:5" x14ac:dyDescent="0.2">
      <c r="E106" s="2"/>
    </row>
    <row r="107" spans="5:5" x14ac:dyDescent="0.2">
      <c r="E107" s="2"/>
    </row>
    <row r="108" spans="5:5" x14ac:dyDescent="0.2">
      <c r="E108" s="2"/>
    </row>
    <row r="109" spans="5:5" x14ac:dyDescent="0.2">
      <c r="E109" s="2"/>
    </row>
    <row r="110" spans="5:5" x14ac:dyDescent="0.2">
      <c r="E110" s="2"/>
    </row>
    <row r="111" spans="5:5" x14ac:dyDescent="0.2">
      <c r="E111" s="2"/>
    </row>
    <row r="112" spans="5:5" x14ac:dyDescent="0.2">
      <c r="E112" s="2"/>
    </row>
    <row r="113" spans="5:5" x14ac:dyDescent="0.2">
      <c r="E113" s="2"/>
    </row>
    <row r="114" spans="5:5" x14ac:dyDescent="0.2">
      <c r="E114" s="2"/>
    </row>
    <row r="115" spans="5:5" x14ac:dyDescent="0.2">
      <c r="E115" s="2"/>
    </row>
    <row r="116" spans="5:5" x14ac:dyDescent="0.2">
      <c r="E116" s="2"/>
    </row>
    <row r="117" spans="5:5" x14ac:dyDescent="0.2">
      <c r="E117" s="2"/>
    </row>
    <row r="118" spans="5:5" x14ac:dyDescent="0.2">
      <c r="E118" s="2"/>
    </row>
    <row r="119" spans="5:5" x14ac:dyDescent="0.2">
      <c r="E119" s="2"/>
    </row>
    <row r="120" spans="5:5" x14ac:dyDescent="0.2">
      <c r="E120" s="2"/>
    </row>
    <row r="121" spans="5:5" x14ac:dyDescent="0.2">
      <c r="E121" s="2"/>
    </row>
    <row r="122" spans="5:5" x14ac:dyDescent="0.2">
      <c r="E122" s="2"/>
    </row>
    <row r="123" spans="5:5" x14ac:dyDescent="0.2">
      <c r="E123" s="2"/>
    </row>
    <row r="124" spans="5:5" x14ac:dyDescent="0.2">
      <c r="E124" s="2"/>
    </row>
    <row r="125" spans="5:5" x14ac:dyDescent="0.2">
      <c r="E125" s="2"/>
    </row>
    <row r="126" spans="5:5" x14ac:dyDescent="0.2">
      <c r="E126" s="2"/>
    </row>
    <row r="127" spans="5:5" x14ac:dyDescent="0.2">
      <c r="E127" s="2"/>
    </row>
    <row r="128" spans="5:5" x14ac:dyDescent="0.2">
      <c r="E128" s="2"/>
    </row>
    <row r="129" spans="5:5" x14ac:dyDescent="0.2">
      <c r="E129" s="2"/>
    </row>
    <row r="130" spans="5:5" x14ac:dyDescent="0.2">
      <c r="E130" s="2"/>
    </row>
    <row r="131" spans="5:5" x14ac:dyDescent="0.2">
      <c r="E131" s="2"/>
    </row>
    <row r="132" spans="5:5" x14ac:dyDescent="0.2">
      <c r="E132" s="2"/>
    </row>
    <row r="133" spans="5:5" x14ac:dyDescent="0.2">
      <c r="E133" s="2"/>
    </row>
    <row r="134" spans="5:5" x14ac:dyDescent="0.2">
      <c r="E134" s="2"/>
    </row>
    <row r="135" spans="5:5" x14ac:dyDescent="0.2">
      <c r="E135" s="2"/>
    </row>
    <row r="136" spans="5:5" x14ac:dyDescent="0.2">
      <c r="E136" s="2"/>
    </row>
    <row r="137" spans="5:5" x14ac:dyDescent="0.2">
      <c r="E137" s="2"/>
    </row>
    <row r="138" spans="5:5" x14ac:dyDescent="0.2">
      <c r="E138" s="2"/>
    </row>
    <row r="139" spans="5:5" x14ac:dyDescent="0.2">
      <c r="E139" s="2"/>
    </row>
    <row r="140" spans="5:5" x14ac:dyDescent="0.2">
      <c r="E140" s="2"/>
    </row>
    <row r="141" spans="5:5" x14ac:dyDescent="0.2">
      <c r="E141" s="2"/>
    </row>
    <row r="142" spans="5:5" x14ac:dyDescent="0.2">
      <c r="E142" s="2"/>
    </row>
    <row r="143" spans="5:5" x14ac:dyDescent="0.2">
      <c r="E143" s="2"/>
    </row>
    <row r="144" spans="5:5" x14ac:dyDescent="0.2">
      <c r="E144" s="2"/>
    </row>
    <row r="145" spans="5:5" x14ac:dyDescent="0.2">
      <c r="E145" s="2"/>
    </row>
    <row r="146" spans="5:5" x14ac:dyDescent="0.2">
      <c r="E146" s="2"/>
    </row>
    <row r="147" spans="5:5" x14ac:dyDescent="0.2">
      <c r="E147" s="2"/>
    </row>
    <row r="148" spans="5:5" x14ac:dyDescent="0.2">
      <c r="E148" s="2"/>
    </row>
  </sheetData>
  <mergeCells count="5">
    <mergeCell ref="A4:A5"/>
    <mergeCell ref="A6:A7"/>
    <mergeCell ref="A8:A9"/>
    <mergeCell ref="A10:A11"/>
    <mergeCell ref="A12:A13"/>
  </mergeCells>
  <phoneticPr fontId="18"/>
  <pageMargins left="0.25" right="0.25" top="0.75" bottom="0.75" header="0.3" footer="0.3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C74EE-EEE2-4F98-B7D5-FBE5B39125EE}">
  <dimension ref="A1:Q355"/>
  <sheetViews>
    <sheetView topLeftCell="J1" workbookViewId="0">
      <selection activeCell="AH25" sqref="AH25"/>
    </sheetView>
  </sheetViews>
  <sheetFormatPr defaultRowHeight="13.2" x14ac:dyDescent="0.2"/>
  <cols>
    <col min="1" max="1" width="21.109375" style="1" customWidth="1"/>
    <col min="2" max="16" width="7.109375" customWidth="1"/>
    <col min="17" max="18" width="8.88671875" customWidth="1"/>
  </cols>
  <sheetData>
    <row r="1" spans="1:17" x14ac:dyDescent="0.2">
      <c r="A1" s="1" t="s">
        <v>50</v>
      </c>
    </row>
    <row r="3" spans="1:17" x14ac:dyDescent="0.2">
      <c r="A3" s="4"/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 t="s">
        <v>35</v>
      </c>
      <c r="J3" s="4" t="s">
        <v>36</v>
      </c>
      <c r="K3" s="4" t="s">
        <v>37</v>
      </c>
      <c r="L3" s="4" t="s">
        <v>38</v>
      </c>
      <c r="M3" s="4" t="s">
        <v>39</v>
      </c>
      <c r="N3" s="4" t="s">
        <v>40</v>
      </c>
      <c r="O3" s="4" t="s">
        <v>41</v>
      </c>
      <c r="P3" s="4" t="s">
        <v>42</v>
      </c>
      <c r="Q3" s="4" t="s">
        <v>78</v>
      </c>
    </row>
    <row r="4" spans="1:17" x14ac:dyDescent="0.2">
      <c r="A4" s="6" t="s">
        <v>51</v>
      </c>
      <c r="B4" s="13">
        <f>B36/B63</f>
        <v>0.50695295339823587</v>
      </c>
      <c r="C4" s="13">
        <f t="shared" ref="C4:O4" si="0">C36/C63</f>
        <v>0.53368708759350036</v>
      </c>
      <c r="D4" s="13">
        <f t="shared" si="0"/>
        <v>0.51524003136714402</v>
      </c>
      <c r="E4" s="13">
        <f t="shared" si="0"/>
        <v>0.46116123658492558</v>
      </c>
      <c r="F4" s="13">
        <f t="shared" si="0"/>
        <v>0.52864441725790323</v>
      </c>
      <c r="G4" s="13">
        <f t="shared" si="0"/>
        <v>0.5348416155197897</v>
      </c>
      <c r="H4" s="13">
        <f t="shared" si="0"/>
        <v>0.52269892963691356</v>
      </c>
      <c r="I4" s="13">
        <f t="shared" si="0"/>
        <v>0.52332204610802291</v>
      </c>
      <c r="J4" s="13">
        <f t="shared" si="0"/>
        <v>0.50988473975919257</v>
      </c>
      <c r="K4" s="13">
        <f t="shared" si="0"/>
        <v>0.50131385501396419</v>
      </c>
      <c r="L4" s="13">
        <f t="shared" si="0"/>
        <v>0.47202779274689105</v>
      </c>
      <c r="M4" s="13">
        <f t="shared" si="0"/>
        <v>0.46939906728141789</v>
      </c>
      <c r="N4" s="13">
        <f t="shared" si="0"/>
        <v>0.43112356333168256</v>
      </c>
      <c r="O4" s="13">
        <f t="shared" si="0"/>
        <v>0.43575583002238399</v>
      </c>
      <c r="P4" s="13">
        <f>P36/P63</f>
        <v>0.44518562353897306</v>
      </c>
      <c r="Q4" s="13">
        <f>Q36/Q63</f>
        <v>0.44901903543059074</v>
      </c>
    </row>
    <row r="5" spans="1:17" x14ac:dyDescent="0.2">
      <c r="A5" s="6" t="s">
        <v>52</v>
      </c>
      <c r="B5" s="13">
        <f t="shared" ref="B5:P5" si="1">B37/B64</f>
        <v>0.62545896126729061</v>
      </c>
      <c r="C5" s="13">
        <f t="shared" si="1"/>
        <v>0.40114175849689115</v>
      </c>
      <c r="D5" s="13">
        <f t="shared" si="1"/>
        <v>0.31572247716788426</v>
      </c>
      <c r="E5" s="13">
        <f t="shared" si="1"/>
        <v>0.29598998517263619</v>
      </c>
      <c r="F5" s="13">
        <f t="shared" si="1"/>
        <v>0.31440372671648137</v>
      </c>
      <c r="G5" s="13">
        <f t="shared" si="1"/>
        <v>0.33461499505225006</v>
      </c>
      <c r="H5" s="13">
        <f t="shared" si="1"/>
        <v>0.30822393062934272</v>
      </c>
      <c r="I5" s="13">
        <f t="shared" si="1"/>
        <v>0.29212492971790216</v>
      </c>
      <c r="J5" s="13">
        <f t="shared" si="1"/>
        <v>0.30343855288843691</v>
      </c>
      <c r="K5" s="13">
        <f t="shared" si="1"/>
        <v>0.29518236597457542</v>
      </c>
      <c r="L5" s="13">
        <f t="shared" si="1"/>
        <v>0.29081895280820813</v>
      </c>
      <c r="M5" s="13">
        <f t="shared" si="1"/>
        <v>0.31189340274521926</v>
      </c>
      <c r="N5" s="13">
        <f t="shared" si="1"/>
        <v>0.32365667951442678</v>
      </c>
      <c r="O5" s="13">
        <f t="shared" si="1"/>
        <v>0.34029637589575923</v>
      </c>
      <c r="P5" s="13">
        <f t="shared" si="1"/>
        <v>0.3439278598266744</v>
      </c>
      <c r="Q5" s="13">
        <f t="shared" ref="Q5" si="2">Q37/Q64</f>
        <v>0.29854723742583028</v>
      </c>
    </row>
    <row r="6" spans="1:17" x14ac:dyDescent="0.2">
      <c r="A6" s="6" t="s">
        <v>2</v>
      </c>
      <c r="B6" s="13">
        <f t="shared" ref="B6:P6" si="3">B38/B65</f>
        <v>4.5370364684760016</v>
      </c>
      <c r="C6" s="13">
        <f t="shared" si="3"/>
        <v>5.1305250301265968</v>
      </c>
      <c r="D6" s="13">
        <f t="shared" si="3"/>
        <v>5.2111575261502221</v>
      </c>
      <c r="E6" s="13">
        <f t="shared" si="3"/>
        <v>4.7790167983277838</v>
      </c>
      <c r="F6" s="13">
        <f t="shared" si="3"/>
        <v>5.0894766297884626</v>
      </c>
      <c r="G6" s="13">
        <f t="shared" si="3"/>
        <v>5.1194282098504917</v>
      </c>
      <c r="H6" s="13">
        <f t="shared" si="3"/>
        <v>5.0958880361636298</v>
      </c>
      <c r="I6" s="13">
        <f t="shared" si="3"/>
        <v>4.844787981143571</v>
      </c>
      <c r="J6" s="13">
        <f t="shared" si="3"/>
        <v>4.7310587949934462</v>
      </c>
      <c r="K6" s="13">
        <f t="shared" si="3"/>
        <v>4.7583137489934453</v>
      </c>
      <c r="L6" s="13">
        <f t="shared" si="3"/>
        <v>4.7040062845688837</v>
      </c>
      <c r="M6" s="13">
        <f t="shared" si="3"/>
        <v>4.5620067181308617</v>
      </c>
      <c r="N6" s="13">
        <f t="shared" si="3"/>
        <v>4.1693800500232214</v>
      </c>
      <c r="O6" s="13">
        <f t="shared" si="3"/>
        <v>4.1945983630977421</v>
      </c>
      <c r="P6" s="13">
        <f t="shared" si="3"/>
        <v>4.5043721647220254</v>
      </c>
      <c r="Q6" s="13">
        <f t="shared" ref="Q6" si="4">Q38/Q65</f>
        <v>4.4299539695127645</v>
      </c>
    </row>
    <row r="7" spans="1:17" x14ac:dyDescent="0.2">
      <c r="A7" s="6" t="s">
        <v>53</v>
      </c>
      <c r="B7" s="13">
        <f t="shared" ref="B7:P7" si="5">B39/B66</f>
        <v>1.4240590916990323</v>
      </c>
      <c r="C7" s="13">
        <f t="shared" si="5"/>
        <v>1.4012065885797558</v>
      </c>
      <c r="D7" s="13">
        <f t="shared" si="5"/>
        <v>1.558540858714814</v>
      </c>
      <c r="E7" s="13">
        <f t="shared" si="5"/>
        <v>1.3928867008604271</v>
      </c>
      <c r="F7" s="13">
        <f t="shared" si="5"/>
        <v>1.3034546097917283</v>
      </c>
      <c r="G7" s="13">
        <f t="shared" si="5"/>
        <v>1.2367071955811182</v>
      </c>
      <c r="H7" s="13">
        <f t="shared" si="5"/>
        <v>1.1375169470298834</v>
      </c>
      <c r="I7" s="13">
        <f t="shared" si="5"/>
        <v>1.4239523079231755</v>
      </c>
      <c r="J7" s="13">
        <f t="shared" si="5"/>
        <v>1.5841472541708974</v>
      </c>
      <c r="K7" s="13">
        <f t="shared" si="5"/>
        <v>1.3323603530673938</v>
      </c>
      <c r="L7" s="13">
        <f t="shared" si="5"/>
        <v>1.641434360593643</v>
      </c>
      <c r="M7" s="13">
        <f t="shared" si="5"/>
        <v>1.7254842719560852</v>
      </c>
      <c r="N7" s="13">
        <f t="shared" si="5"/>
        <v>1.5585077340846683</v>
      </c>
      <c r="O7" s="13">
        <f t="shared" si="5"/>
        <v>1.7463327105285447</v>
      </c>
      <c r="P7" s="13">
        <f t="shared" si="5"/>
        <v>1.7561224208066044</v>
      </c>
      <c r="Q7" s="13">
        <f t="shared" ref="Q7" si="6">Q39/Q66</f>
        <v>1.657884278950069</v>
      </c>
    </row>
    <row r="8" spans="1:17" x14ac:dyDescent="0.2">
      <c r="A8" s="6" t="s">
        <v>54</v>
      </c>
      <c r="B8" s="13">
        <f t="shared" ref="B8:P8" si="7">B40/B67</f>
        <v>2.4261641755800629</v>
      </c>
      <c r="C8" s="13">
        <f t="shared" si="7"/>
        <v>2.2006755889372194</v>
      </c>
      <c r="D8" s="13">
        <f t="shared" si="7"/>
        <v>2.1937354222003567</v>
      </c>
      <c r="E8" s="13">
        <f t="shared" si="7"/>
        <v>0.90321428231625533</v>
      </c>
      <c r="F8" s="13">
        <f t="shared" si="7"/>
        <v>1.8694874106444119</v>
      </c>
      <c r="G8" s="13">
        <f t="shared" si="7"/>
        <v>2.4315408643815259</v>
      </c>
      <c r="H8" s="13">
        <f t="shared" si="7"/>
        <v>2.4138798327549047</v>
      </c>
      <c r="I8" s="13">
        <f t="shared" si="7"/>
        <v>2.2658668339201218</v>
      </c>
      <c r="J8" s="13">
        <f t="shared" si="7"/>
        <v>1.9361891646441265</v>
      </c>
      <c r="K8" s="13">
        <f t="shared" si="7"/>
        <v>1.9900986377892904</v>
      </c>
      <c r="L8" s="13">
        <f t="shared" si="7"/>
        <v>2.0304801130507659</v>
      </c>
      <c r="M8" s="13">
        <f t="shared" si="7"/>
        <v>2.0527051222575716</v>
      </c>
      <c r="N8" s="13">
        <f t="shared" si="7"/>
        <v>1.9793764436561312</v>
      </c>
      <c r="O8" s="13">
        <f t="shared" si="7"/>
        <v>2.1423536356443798</v>
      </c>
      <c r="P8" s="13">
        <f t="shared" si="7"/>
        <v>2.4794870546279468</v>
      </c>
      <c r="Q8" s="13">
        <f t="shared" ref="Q8" si="8">Q40/Q67</f>
        <v>2.6810710011173526</v>
      </c>
    </row>
    <row r="9" spans="1:17" x14ac:dyDescent="0.2">
      <c r="A9" s="6" t="s">
        <v>55</v>
      </c>
      <c r="B9" s="13">
        <f t="shared" ref="B9:P9" si="9">B41/B68</f>
        <v>1.114823991249656</v>
      </c>
      <c r="C9" s="13">
        <f t="shared" si="9"/>
        <v>1.1391265397507888</v>
      </c>
      <c r="D9" s="13">
        <f t="shared" si="9"/>
        <v>1.122328521776335</v>
      </c>
      <c r="E9" s="13">
        <f t="shared" si="9"/>
        <v>1.0016823801802703</v>
      </c>
      <c r="F9" s="13">
        <f t="shared" si="9"/>
        <v>1.1634429614895854</v>
      </c>
      <c r="G9" s="13">
        <f t="shared" si="9"/>
        <v>1.1246149465289796</v>
      </c>
      <c r="H9" s="13">
        <f t="shared" si="9"/>
        <v>1.1269694231695031</v>
      </c>
      <c r="I9" s="13">
        <f t="shared" si="9"/>
        <v>1.2203406572085238</v>
      </c>
      <c r="J9" s="13">
        <f t="shared" si="9"/>
        <v>1.1590608207334061</v>
      </c>
      <c r="K9" s="13">
        <f t="shared" si="9"/>
        <v>1.1042940231596674</v>
      </c>
      <c r="L9" s="13">
        <f t="shared" si="9"/>
        <v>1.1433839128389816</v>
      </c>
      <c r="M9" s="13">
        <f t="shared" si="9"/>
        <v>1.2101725286051142</v>
      </c>
      <c r="N9" s="13">
        <f t="shared" si="9"/>
        <v>1.1391066884829535</v>
      </c>
      <c r="O9" s="13">
        <f t="shared" si="9"/>
        <v>1.1922813361185098</v>
      </c>
      <c r="P9" s="13">
        <f t="shared" si="9"/>
        <v>1.2532898488302733</v>
      </c>
      <c r="Q9" s="13">
        <f t="shared" ref="Q9" si="10">Q41/Q68</f>
        <v>1.2751476994317428</v>
      </c>
    </row>
    <row r="10" spans="1:17" x14ac:dyDescent="0.2">
      <c r="A10" s="6" t="s">
        <v>6</v>
      </c>
      <c r="B10" s="13">
        <f t="shared" ref="B10:P10" si="11">B42/B69</f>
        <v>0.86001518898324947</v>
      </c>
      <c r="C10" s="13">
        <f t="shared" si="11"/>
        <v>0.91435390690223173</v>
      </c>
      <c r="D10" s="13">
        <f t="shared" si="11"/>
        <v>0.87650114720052519</v>
      </c>
      <c r="E10" s="13">
        <f t="shared" si="11"/>
        <v>0.9414759037655196</v>
      </c>
      <c r="F10" s="13">
        <f t="shared" si="11"/>
        <v>0.90811310927928646</v>
      </c>
      <c r="G10" s="13">
        <f t="shared" si="11"/>
        <v>0.94609644770779866</v>
      </c>
      <c r="H10" s="13">
        <f t="shared" si="11"/>
        <v>0.93366988756291858</v>
      </c>
      <c r="I10" s="13">
        <f t="shared" si="11"/>
        <v>0.93976885258374232</v>
      </c>
      <c r="J10" s="13">
        <f t="shared" si="11"/>
        <v>0.99582426678943259</v>
      </c>
      <c r="K10" s="13">
        <f t="shared" si="11"/>
        <v>1.0190085294445121</v>
      </c>
      <c r="L10" s="13">
        <f t="shared" si="11"/>
        <v>0.98444846329232882</v>
      </c>
      <c r="M10" s="13">
        <f t="shared" si="11"/>
        <v>1.0255101966369489</v>
      </c>
      <c r="N10" s="13">
        <f t="shared" si="11"/>
        <v>1.0031672654583252</v>
      </c>
      <c r="O10" s="13">
        <f t="shared" si="11"/>
        <v>0.98845152672879</v>
      </c>
      <c r="P10" s="13">
        <f t="shared" si="11"/>
        <v>0.99116840234291492</v>
      </c>
      <c r="Q10" s="13">
        <f t="shared" ref="Q10" si="12">Q42/Q69</f>
        <v>0.96891833971197572</v>
      </c>
    </row>
    <row r="11" spans="1:17" x14ac:dyDescent="0.2">
      <c r="A11" s="6" t="s">
        <v>7</v>
      </c>
      <c r="B11" s="13">
        <f t="shared" ref="B11:P11" si="13">B43/B70</f>
        <v>1.2496346708495396</v>
      </c>
      <c r="C11" s="13">
        <f t="shared" si="13"/>
        <v>1.2813000267913668</v>
      </c>
      <c r="D11" s="13">
        <f t="shared" si="13"/>
        <v>1.2288034719771894</v>
      </c>
      <c r="E11" s="13">
        <f t="shared" si="13"/>
        <v>1.3064131408050126</v>
      </c>
      <c r="F11" s="13">
        <f t="shared" si="13"/>
        <v>1.3536228934245185</v>
      </c>
      <c r="G11" s="13">
        <f t="shared" si="13"/>
        <v>1.3519876380943674</v>
      </c>
      <c r="H11" s="13">
        <f t="shared" si="13"/>
        <v>1.362846313616201</v>
      </c>
      <c r="I11" s="13">
        <f t="shared" si="13"/>
        <v>1.3710721453136832</v>
      </c>
      <c r="J11" s="13">
        <f t="shared" si="13"/>
        <v>1.5044725632198914</v>
      </c>
      <c r="K11" s="13">
        <f t="shared" si="13"/>
        <v>1.404610336485802</v>
      </c>
      <c r="L11" s="13">
        <f t="shared" si="13"/>
        <v>1.402998946086103</v>
      </c>
      <c r="M11" s="13">
        <f t="shared" si="13"/>
        <v>1.4403730048136332</v>
      </c>
      <c r="N11" s="13">
        <f t="shared" si="13"/>
        <v>1.4308107978954345</v>
      </c>
      <c r="O11" s="13">
        <f t="shared" si="13"/>
        <v>1.2776901224169412</v>
      </c>
      <c r="P11" s="13">
        <f t="shared" si="13"/>
        <v>1.2970664903956208</v>
      </c>
      <c r="Q11" s="13">
        <f t="shared" ref="Q11" si="14">Q43/Q70</f>
        <v>1.2885626302655242</v>
      </c>
    </row>
    <row r="12" spans="1:17" x14ac:dyDescent="0.2">
      <c r="A12" s="6" t="s">
        <v>56</v>
      </c>
      <c r="B12" s="13">
        <f t="shared" ref="B12:P12" si="15">B44/B71</f>
        <v>0.53884777214975033</v>
      </c>
      <c r="C12" s="13">
        <f t="shared" si="15"/>
        <v>3.837302466838044E-2</v>
      </c>
      <c r="D12" s="13">
        <f t="shared" si="15"/>
        <v>2.6493810767504126E-2</v>
      </c>
      <c r="E12" s="13">
        <f t="shared" si="15"/>
        <v>3.1169812681069255E-2</v>
      </c>
      <c r="F12" s="13">
        <f t="shared" si="15"/>
        <v>2.0852569488585066E-2</v>
      </c>
      <c r="G12" s="13">
        <f t="shared" si="15"/>
        <v>2.4271136485363529E-2</v>
      </c>
      <c r="H12" s="13">
        <f t="shared" si="15"/>
        <v>2.3886506027663366E-2</v>
      </c>
      <c r="I12" s="13">
        <f t="shared" si="15"/>
        <v>4.3656299049858439E-2</v>
      </c>
      <c r="J12" s="13">
        <f t="shared" si="15"/>
        <v>4.457264646348251E-2</v>
      </c>
      <c r="K12" s="13">
        <f t="shared" si="15"/>
        <v>3.7335653783485807E-2</v>
      </c>
      <c r="L12" s="13">
        <f t="shared" si="15"/>
        <v>3.7824234176560195E-2</v>
      </c>
      <c r="M12" s="13">
        <f t="shared" si="15"/>
        <v>4.048210537256873E-2</v>
      </c>
      <c r="N12" s="13">
        <f t="shared" si="15"/>
        <v>6.2254950734140752E-2</v>
      </c>
      <c r="O12" s="13">
        <f t="shared" si="15"/>
        <v>2.893916905272553E-2</v>
      </c>
      <c r="P12" s="13">
        <f t="shared" si="15"/>
        <v>4.9694343534910181E-2</v>
      </c>
      <c r="Q12" s="13">
        <f t="shared" ref="Q12" si="16">Q44/Q71</f>
        <v>4.3254526745254922E-2</v>
      </c>
    </row>
    <row r="13" spans="1:17" x14ac:dyDescent="0.2">
      <c r="A13" s="6" t="s">
        <v>57</v>
      </c>
      <c r="B13" s="13">
        <f t="shared" ref="B13:P13" si="17">B45/B72</f>
        <v>1.3250497326715718</v>
      </c>
      <c r="C13" s="13">
        <f t="shared" si="17"/>
        <v>1.5276755446329615</v>
      </c>
      <c r="D13" s="13">
        <f t="shared" si="17"/>
        <v>1.466994959279581</v>
      </c>
      <c r="E13" s="13">
        <f t="shared" si="17"/>
        <v>1.2428132634811395</v>
      </c>
      <c r="F13" s="13">
        <f t="shared" si="17"/>
        <v>1.3467270140499092</v>
      </c>
      <c r="G13" s="13">
        <f t="shared" si="17"/>
        <v>1.4723914668145544</v>
      </c>
      <c r="H13" s="13">
        <f t="shared" si="17"/>
        <v>1.4336117604014991</v>
      </c>
      <c r="I13" s="13">
        <f t="shared" si="17"/>
        <v>1.293142130557082</v>
      </c>
      <c r="J13" s="13">
        <f t="shared" si="17"/>
        <v>1.1990909565497678</v>
      </c>
      <c r="K13" s="13">
        <f t="shared" si="17"/>
        <v>1.1379764650116981</v>
      </c>
      <c r="L13" s="13">
        <f t="shared" si="17"/>
        <v>1.1285839768272565</v>
      </c>
      <c r="M13" s="13">
        <f t="shared" si="17"/>
        <v>1.1166331607926396</v>
      </c>
      <c r="N13" s="13">
        <f t="shared" si="17"/>
        <v>1.2962693578624531</v>
      </c>
      <c r="O13" s="13">
        <f t="shared" si="17"/>
        <v>1.3493279206229396</v>
      </c>
      <c r="P13" s="13">
        <f t="shared" si="17"/>
        <v>1.4220940603189909</v>
      </c>
      <c r="Q13" s="13">
        <f t="shared" ref="Q13" si="18">Q45/Q72</f>
        <v>1.4708925746696415</v>
      </c>
    </row>
    <row r="14" spans="1:17" x14ac:dyDescent="0.2">
      <c r="A14" s="6" t="s">
        <v>58</v>
      </c>
      <c r="B14" s="13">
        <f t="shared" ref="B14:P14" si="19">B46/B73</f>
        <v>0.20222878385019333</v>
      </c>
      <c r="C14" s="13">
        <f t="shared" si="19"/>
        <v>0.20757466398414207</v>
      </c>
      <c r="D14" s="13">
        <f t="shared" si="19"/>
        <v>0.19262609490373456</v>
      </c>
      <c r="E14" s="13">
        <f t="shared" si="19"/>
        <v>0.15749530050691726</v>
      </c>
      <c r="F14" s="13">
        <f t="shared" si="19"/>
        <v>0.202653476477586</v>
      </c>
      <c r="G14" s="13">
        <f t="shared" si="19"/>
        <v>0.17834568755789171</v>
      </c>
      <c r="H14" s="13">
        <f t="shared" si="19"/>
        <v>0.21843595773541358</v>
      </c>
      <c r="I14" s="13">
        <f t="shared" si="19"/>
        <v>0.22188489493768632</v>
      </c>
      <c r="J14" s="13">
        <f t="shared" si="19"/>
        <v>0.24083062657808385</v>
      </c>
      <c r="K14" s="13">
        <f t="shared" si="19"/>
        <v>0.23744319775801859</v>
      </c>
      <c r="L14" s="13">
        <f t="shared" si="19"/>
        <v>0.21630340472905962</v>
      </c>
      <c r="M14" s="13">
        <f t="shared" si="19"/>
        <v>0.22079636403131564</v>
      </c>
      <c r="N14" s="13">
        <f t="shared" si="19"/>
        <v>0.25346579446878414</v>
      </c>
      <c r="O14" s="13">
        <f t="shared" si="19"/>
        <v>0.23110298176333918</v>
      </c>
      <c r="P14" s="13">
        <f t="shared" si="19"/>
        <v>0.26418761711937361</v>
      </c>
      <c r="Q14" s="13">
        <f t="shared" ref="Q14" si="20">Q46/Q73</f>
        <v>0.26002240020358175</v>
      </c>
    </row>
    <row r="15" spans="1:17" x14ac:dyDescent="0.2">
      <c r="A15" s="6" t="s">
        <v>59</v>
      </c>
      <c r="B15" s="13">
        <f t="shared" ref="B15:P15" si="21">B47/B74</f>
        <v>0.16771119252448863</v>
      </c>
      <c r="C15" s="13">
        <f t="shared" si="21"/>
        <v>0.21433461787997785</v>
      </c>
      <c r="D15" s="13">
        <f t="shared" si="21"/>
        <v>0.22648875289748685</v>
      </c>
      <c r="E15" s="13">
        <f t="shared" si="21"/>
        <v>0.19473340315802054</v>
      </c>
      <c r="F15" s="13">
        <f t="shared" si="21"/>
        <v>0.21331421130990574</v>
      </c>
      <c r="G15" s="13">
        <f t="shared" si="21"/>
        <v>0.27097365038955651</v>
      </c>
      <c r="H15" s="13">
        <f t="shared" si="21"/>
        <v>0.25184770396655926</v>
      </c>
      <c r="I15" s="13">
        <f t="shared" si="21"/>
        <v>0.18063503569865511</v>
      </c>
      <c r="J15" s="13">
        <f t="shared" si="21"/>
        <v>0.28739257902393645</v>
      </c>
      <c r="K15" s="13">
        <f t="shared" si="21"/>
        <v>0.35118117450246733</v>
      </c>
      <c r="L15" s="13">
        <f t="shared" si="21"/>
        <v>0.33092739642709157</v>
      </c>
      <c r="M15" s="13">
        <f t="shared" si="21"/>
        <v>0.36707507349553137</v>
      </c>
      <c r="N15" s="13">
        <f t="shared" si="21"/>
        <v>0.59819393753726635</v>
      </c>
      <c r="O15" s="13">
        <f t="shared" si="21"/>
        <v>0.53585448068582076</v>
      </c>
      <c r="P15" s="13">
        <f t="shared" si="21"/>
        <v>0.43579006323272113</v>
      </c>
      <c r="Q15" s="13">
        <f t="shared" ref="Q15" si="22">Q47/Q74</f>
        <v>0.43819506317245394</v>
      </c>
    </row>
    <row r="16" spans="1:17" x14ac:dyDescent="0.2">
      <c r="A16" s="6" t="s">
        <v>60</v>
      </c>
      <c r="B16" s="13">
        <f t="shared" ref="B16:P16" si="23">B48/B75</f>
        <v>1.0801030079956404</v>
      </c>
      <c r="C16" s="13">
        <f t="shared" si="23"/>
        <v>1.1330203456654631</v>
      </c>
      <c r="D16" s="13">
        <f t="shared" si="23"/>
        <v>1.0564964894227211</v>
      </c>
      <c r="E16" s="13">
        <f t="shared" si="23"/>
        <v>1.0806480110416585</v>
      </c>
      <c r="F16" s="13">
        <f t="shared" si="23"/>
        <v>1.0370041275468256</v>
      </c>
      <c r="G16" s="13">
        <f t="shared" si="23"/>
        <v>1.040618391856829</v>
      </c>
      <c r="H16" s="13">
        <f t="shared" si="23"/>
        <v>1.002769940780968</v>
      </c>
      <c r="I16" s="13">
        <f t="shared" si="23"/>
        <v>0.99305732344369346</v>
      </c>
      <c r="J16" s="13">
        <f t="shared" si="23"/>
        <v>0.92613519020551249</v>
      </c>
      <c r="K16" s="13">
        <f t="shared" si="23"/>
        <v>0.94503150256851243</v>
      </c>
      <c r="L16" s="13">
        <f t="shared" si="23"/>
        <v>1.0813170858456034</v>
      </c>
      <c r="M16" s="13">
        <f t="shared" si="23"/>
        <v>1.0624763285301804</v>
      </c>
      <c r="N16" s="13">
        <f t="shared" si="23"/>
        <v>0.9556477451132156</v>
      </c>
      <c r="O16" s="13">
        <f t="shared" si="23"/>
        <v>0.96303200384329191</v>
      </c>
      <c r="P16" s="13">
        <f t="shared" si="23"/>
        <v>0.93685194835137842</v>
      </c>
      <c r="Q16" s="13">
        <f t="shared" ref="Q16" si="24">Q48/Q75</f>
        <v>0.94176125579662417</v>
      </c>
    </row>
    <row r="17" spans="1:17" x14ac:dyDescent="0.2">
      <c r="A17" s="6" t="s">
        <v>13</v>
      </c>
      <c r="B17" s="13">
        <f t="shared" ref="B17:P17" si="25">B49/B76</f>
        <v>0.44379269295319346</v>
      </c>
      <c r="C17" s="13">
        <f t="shared" si="25"/>
        <v>0.47689280334217848</v>
      </c>
      <c r="D17" s="13">
        <f t="shared" si="25"/>
        <v>0.50366578680391894</v>
      </c>
      <c r="E17" s="13">
        <f t="shared" si="25"/>
        <v>0.54240460450748007</v>
      </c>
      <c r="F17" s="13">
        <f t="shared" si="25"/>
        <v>0.53371160619604585</v>
      </c>
      <c r="G17" s="13">
        <f t="shared" si="25"/>
        <v>0.51147170142745668</v>
      </c>
      <c r="H17" s="13">
        <f t="shared" si="25"/>
        <v>0.52598167286945818</v>
      </c>
      <c r="I17" s="13">
        <f t="shared" si="25"/>
        <v>0.5102703304961631</v>
      </c>
      <c r="J17" s="13">
        <f t="shared" si="25"/>
        <v>0.52765291715546303</v>
      </c>
      <c r="K17" s="13">
        <f t="shared" si="25"/>
        <v>0.54585590280759244</v>
      </c>
      <c r="L17" s="13">
        <f t="shared" si="25"/>
        <v>0.56743714321704652</v>
      </c>
      <c r="M17" s="13">
        <f t="shared" si="25"/>
        <v>0.54104219461993874</v>
      </c>
      <c r="N17" s="13">
        <f t="shared" si="25"/>
        <v>0.52292874974613568</v>
      </c>
      <c r="O17" s="13">
        <f t="shared" si="25"/>
        <v>0.52103910542847431</v>
      </c>
      <c r="P17" s="13">
        <f t="shared" si="25"/>
        <v>0.5402387361244948</v>
      </c>
      <c r="Q17" s="13">
        <f t="shared" ref="Q17" si="26">Q49/Q76</f>
        <v>0.51250287909472803</v>
      </c>
    </row>
    <row r="18" spans="1:17" x14ac:dyDescent="0.2">
      <c r="A18" s="6" t="s">
        <v>61</v>
      </c>
      <c r="B18" s="13">
        <f t="shared" ref="B18:P18" si="27">B50/B77</f>
        <v>2.4008084681982647</v>
      </c>
      <c r="C18" s="13">
        <f t="shared" si="27"/>
        <v>2.5048932337380641</v>
      </c>
      <c r="D18" s="13">
        <f t="shared" si="27"/>
        <v>2.1748151686518988</v>
      </c>
      <c r="E18" s="13">
        <f t="shared" si="27"/>
        <v>2.1615599330222315</v>
      </c>
      <c r="F18" s="13">
        <f t="shared" si="27"/>
        <v>2.1373887474188109</v>
      </c>
      <c r="G18" s="13">
        <f t="shared" si="27"/>
        <v>2.2756617748045187</v>
      </c>
      <c r="H18" s="13">
        <f t="shared" si="27"/>
        <v>2.3332744438051805</v>
      </c>
      <c r="I18" s="13">
        <f t="shared" si="27"/>
        <v>2.1527856632916604</v>
      </c>
      <c r="J18" s="13">
        <f t="shared" si="27"/>
        <v>2.1560704473489332</v>
      </c>
      <c r="K18" s="13">
        <f t="shared" si="27"/>
        <v>2.0534500961611282</v>
      </c>
      <c r="L18" s="13">
        <f t="shared" si="27"/>
        <v>1.9930940951353835</v>
      </c>
      <c r="M18" s="13">
        <f t="shared" si="27"/>
        <v>2.031448264461436</v>
      </c>
      <c r="N18" s="13">
        <f t="shared" si="27"/>
        <v>2.0415084221899829</v>
      </c>
      <c r="O18" s="13">
        <f t="shared" si="27"/>
        <v>2.1558472292857895</v>
      </c>
      <c r="P18" s="13">
        <f t="shared" si="27"/>
        <v>2.0759877505966533</v>
      </c>
      <c r="Q18" s="13">
        <f t="shared" ref="Q18" si="28">Q50/Q77</f>
        <v>2.2493255838996413</v>
      </c>
    </row>
    <row r="19" spans="1:17" x14ac:dyDescent="0.2">
      <c r="A19" s="6" t="s">
        <v>62</v>
      </c>
      <c r="B19" s="13">
        <f t="shared" ref="B19:P19" si="29">B51/B78</f>
        <v>1.6522119145024374</v>
      </c>
      <c r="C19" s="13">
        <f t="shared" si="29"/>
        <v>1.7944744821391234</v>
      </c>
      <c r="D19" s="13">
        <f t="shared" si="29"/>
        <v>1.7234320780847334</v>
      </c>
      <c r="E19" s="13">
        <f t="shared" si="29"/>
        <v>1.6756918653519797</v>
      </c>
      <c r="F19" s="13">
        <f t="shared" si="29"/>
        <v>1.6267424601207348</v>
      </c>
      <c r="G19" s="13">
        <f t="shared" si="29"/>
        <v>1.6351763424312331</v>
      </c>
      <c r="H19" s="13">
        <f t="shared" si="29"/>
        <v>1.5737967594353144</v>
      </c>
      <c r="I19" s="13">
        <f t="shared" si="29"/>
        <v>1.5597866426309317</v>
      </c>
      <c r="J19" s="13">
        <f t="shared" si="29"/>
        <v>1.5448471427667814</v>
      </c>
      <c r="K19" s="13">
        <f t="shared" si="29"/>
        <v>1.5424501341058927</v>
      </c>
      <c r="L19" s="13">
        <f t="shared" si="29"/>
        <v>1.5145122756079632</v>
      </c>
      <c r="M19" s="13">
        <f t="shared" si="29"/>
        <v>1.5116962263970402</v>
      </c>
      <c r="N19" s="13">
        <f t="shared" si="29"/>
        <v>1.5187410087057653</v>
      </c>
      <c r="O19" s="13">
        <f t="shared" si="29"/>
        <v>1.5150052854398677</v>
      </c>
      <c r="P19" s="13">
        <f t="shared" si="29"/>
        <v>1.5902699354076784</v>
      </c>
      <c r="Q19" s="13">
        <f t="shared" ref="Q19" si="30">Q51/Q78</f>
        <v>1.5813570871967295</v>
      </c>
    </row>
    <row r="20" spans="1:17" x14ac:dyDescent="0.2">
      <c r="A20" s="6" t="s">
        <v>63</v>
      </c>
      <c r="B20" s="13">
        <f t="shared" ref="B20:P20" si="31">B52/B79</f>
        <v>0.93684892427811117</v>
      </c>
      <c r="C20" s="13">
        <f t="shared" si="31"/>
        <v>0.85397942913062119</v>
      </c>
      <c r="D20" s="13">
        <f t="shared" si="31"/>
        <v>0.86864362838554732</v>
      </c>
      <c r="E20" s="13">
        <f t="shared" si="31"/>
        <v>0.92860462751261896</v>
      </c>
      <c r="F20" s="13">
        <f t="shared" si="31"/>
        <v>0.94808142102746351</v>
      </c>
      <c r="G20" s="13">
        <f t="shared" si="31"/>
        <v>0.9500989671300637</v>
      </c>
      <c r="H20" s="13">
        <f t="shared" si="31"/>
        <v>1.0200833699364591</v>
      </c>
      <c r="I20" s="13">
        <f t="shared" si="31"/>
        <v>1.1354189283964495</v>
      </c>
      <c r="J20" s="13">
        <f t="shared" si="31"/>
        <v>0.57894517542130175</v>
      </c>
      <c r="K20" s="13">
        <f t="shared" si="31"/>
        <v>0.6031006203520286</v>
      </c>
      <c r="L20" s="13">
        <f t="shared" si="31"/>
        <v>0.64225515711209102</v>
      </c>
      <c r="M20" s="13">
        <f t="shared" si="31"/>
        <v>0.6326570949849124</v>
      </c>
      <c r="N20" s="13">
        <f t="shared" si="31"/>
        <v>0.64661744519893327</v>
      </c>
      <c r="O20" s="13">
        <f t="shared" si="31"/>
        <v>0.95005832496001641</v>
      </c>
      <c r="P20" s="13">
        <f t="shared" si="31"/>
        <v>1.0001329632728442</v>
      </c>
      <c r="Q20" s="13">
        <f t="shared" ref="Q20" si="32">Q52/Q79</f>
        <v>0.98186425676035505</v>
      </c>
    </row>
    <row r="21" spans="1:17" x14ac:dyDescent="0.2">
      <c r="A21" s="6" t="s">
        <v>64</v>
      </c>
      <c r="B21" s="13">
        <f t="shared" ref="B21:P21" si="33">B53/B80</f>
        <v>2.2897242034752541</v>
      </c>
      <c r="C21" s="13">
        <f t="shared" si="33"/>
        <v>2.0369611282870701</v>
      </c>
      <c r="D21" s="13">
        <f t="shared" si="33"/>
        <v>2.2386838437035244</v>
      </c>
      <c r="E21" s="13">
        <f t="shared" si="33"/>
        <v>2.6038428956289681</v>
      </c>
      <c r="F21" s="13">
        <f t="shared" si="33"/>
        <v>2.2908113468427036</v>
      </c>
      <c r="G21" s="13">
        <f t="shared" si="33"/>
        <v>2.4456550224154303</v>
      </c>
      <c r="H21" s="13">
        <f t="shared" si="33"/>
        <v>2.4547999932627622</v>
      </c>
      <c r="I21" s="13">
        <f t="shared" si="33"/>
        <v>2.1815065726798779</v>
      </c>
      <c r="J21" s="13">
        <f t="shared" si="33"/>
        <v>2.2995741551538096</v>
      </c>
      <c r="K21" s="13">
        <f t="shared" si="33"/>
        <v>2.4028943696326746</v>
      </c>
      <c r="L21" s="13">
        <f t="shared" si="33"/>
        <v>2.4367537168451716</v>
      </c>
      <c r="M21" s="13">
        <f t="shared" si="33"/>
        <v>2.2762990795279796</v>
      </c>
      <c r="N21" s="13">
        <f t="shared" si="33"/>
        <v>2.1010869179188165</v>
      </c>
      <c r="O21" s="13">
        <f t="shared" si="33"/>
        <v>2.0273559318482519</v>
      </c>
      <c r="P21" s="13">
        <f t="shared" si="33"/>
        <v>2.2250526601888336</v>
      </c>
      <c r="Q21" s="13">
        <f t="shared" ref="Q21" si="34">Q53/Q80</f>
        <v>2.2472047225382532</v>
      </c>
    </row>
    <row r="22" spans="1:17" x14ac:dyDescent="0.2">
      <c r="A22" s="6" t="s">
        <v>65</v>
      </c>
      <c r="B22" s="13">
        <f t="shared" ref="B22:P22" si="35">B54/B81</f>
        <v>0.30109685818232257</v>
      </c>
      <c r="C22" s="13">
        <f t="shared" si="35"/>
        <v>0.35892845672671114</v>
      </c>
      <c r="D22" s="13">
        <f t="shared" si="35"/>
        <v>0.40480589849874121</v>
      </c>
      <c r="E22" s="13">
        <f t="shared" si="35"/>
        <v>0.4301494545303477</v>
      </c>
      <c r="F22" s="13">
        <f t="shared" si="35"/>
        <v>0.49619297508453597</v>
      </c>
      <c r="G22" s="13">
        <f t="shared" si="35"/>
        <v>0.54469549352224245</v>
      </c>
      <c r="H22" s="13">
        <f t="shared" si="35"/>
        <v>0.46797467417194039</v>
      </c>
      <c r="I22" s="13">
        <f t="shared" si="35"/>
        <v>0.65555276829148357</v>
      </c>
      <c r="J22" s="13">
        <f t="shared" si="35"/>
        <v>0.85693165926245785</v>
      </c>
      <c r="K22" s="13">
        <f t="shared" si="35"/>
        <v>0.81245836157248386</v>
      </c>
      <c r="L22" s="13">
        <f t="shared" si="35"/>
        <v>0.8013272168761062</v>
      </c>
      <c r="M22" s="13">
        <f t="shared" si="35"/>
        <v>0.86689180368585061</v>
      </c>
      <c r="N22" s="13">
        <f t="shared" si="35"/>
        <v>1.0573969033894333</v>
      </c>
      <c r="O22" s="13">
        <f t="shared" si="35"/>
        <v>0.86168286608565814</v>
      </c>
      <c r="P22" s="13">
        <f t="shared" si="35"/>
        <v>0.95592399245496151</v>
      </c>
      <c r="Q22" s="13">
        <f t="shared" ref="Q22" si="36">Q54/Q81</f>
        <v>1.0027161513009188</v>
      </c>
    </row>
    <row r="23" spans="1:17" x14ac:dyDescent="0.2">
      <c r="A23" s="6" t="s">
        <v>66</v>
      </c>
      <c r="B23" s="13">
        <f t="shared" ref="B23:P23" si="37">B55/B82</f>
        <v>2.0283367383014452</v>
      </c>
      <c r="C23" s="13">
        <f t="shared" si="37"/>
        <v>2.27458652428292</v>
      </c>
      <c r="D23" s="13">
        <f t="shared" si="37"/>
        <v>2.8384656797744343</v>
      </c>
      <c r="E23" s="13">
        <f t="shared" si="37"/>
        <v>2.6631856134367027</v>
      </c>
      <c r="F23" s="13">
        <f t="shared" si="37"/>
        <v>2.8585229606426057</v>
      </c>
      <c r="G23" s="13">
        <f t="shared" si="37"/>
        <v>2.5717780319417209</v>
      </c>
      <c r="H23" s="13">
        <f t="shared" si="37"/>
        <v>2.5153164548626887</v>
      </c>
      <c r="I23" s="13">
        <f t="shared" si="37"/>
        <v>2.6283726780321257</v>
      </c>
      <c r="J23" s="13">
        <f t="shared" si="37"/>
        <v>2.4335947925114967</v>
      </c>
      <c r="K23" s="13">
        <f t="shared" si="37"/>
        <v>2.4600705295682377</v>
      </c>
      <c r="L23" s="13">
        <f t="shared" si="37"/>
        <v>2.4345384012555966</v>
      </c>
      <c r="M23" s="13">
        <f t="shared" si="37"/>
        <v>2.5879452524997877</v>
      </c>
      <c r="N23" s="13">
        <f t="shared" si="37"/>
        <v>2.5962196579668153</v>
      </c>
      <c r="O23" s="13">
        <f t="shared" si="37"/>
        <v>2.4734784713910005</v>
      </c>
      <c r="P23" s="13">
        <f t="shared" si="37"/>
        <v>2.2469517293388637</v>
      </c>
      <c r="Q23" s="13">
        <f t="shared" ref="Q23" si="38">Q55/Q82</f>
        <v>2.2750758421359532</v>
      </c>
    </row>
    <row r="24" spans="1:17" x14ac:dyDescent="0.2">
      <c r="A24" s="6" t="s">
        <v>67</v>
      </c>
      <c r="B24" s="13">
        <f t="shared" ref="B24:P24" si="39">B56/B83</f>
        <v>0.64911292894846384</v>
      </c>
      <c r="C24" s="13">
        <f t="shared" si="39"/>
        <v>0.66053753223067146</v>
      </c>
      <c r="D24" s="13">
        <f t="shared" si="39"/>
        <v>0.67039914117076482</v>
      </c>
      <c r="E24" s="13">
        <f t="shared" si="39"/>
        <v>0.58165063838479647</v>
      </c>
      <c r="F24" s="13">
        <f t="shared" si="39"/>
        <v>0.75218510601232691</v>
      </c>
      <c r="G24" s="13">
        <f t="shared" si="39"/>
        <v>0.70040742774286668</v>
      </c>
      <c r="H24" s="13">
        <f t="shared" si="39"/>
        <v>0.67149513498796953</v>
      </c>
      <c r="I24" s="13">
        <f t="shared" si="39"/>
        <v>0.64027862953340742</v>
      </c>
      <c r="J24" s="13">
        <f t="shared" si="39"/>
        <v>0.63902882407808603</v>
      </c>
      <c r="K24" s="13">
        <f t="shared" si="39"/>
        <v>0.68594902223190057</v>
      </c>
      <c r="L24" s="13">
        <f t="shared" si="39"/>
        <v>0.67200350040998225</v>
      </c>
      <c r="M24" s="13">
        <f t="shared" si="39"/>
        <v>0.71734287423964616</v>
      </c>
      <c r="N24" s="13">
        <f t="shared" si="39"/>
        <v>0.63146091589815911</v>
      </c>
      <c r="O24" s="13">
        <f t="shared" si="39"/>
        <v>0.67476534868061167</v>
      </c>
      <c r="P24" s="13">
        <f t="shared" si="39"/>
        <v>0.76230234909280625</v>
      </c>
      <c r="Q24" s="13">
        <f t="shared" ref="Q24" si="40">Q56/Q83</f>
        <v>0.82170945699869291</v>
      </c>
    </row>
    <row r="25" spans="1:17" x14ac:dyDescent="0.2">
      <c r="A25" s="6" t="s">
        <v>68</v>
      </c>
      <c r="B25" s="13">
        <f t="shared" ref="B25:P25" si="41">B57/B84</f>
        <v>0.60025373815854288</v>
      </c>
      <c r="C25" s="13">
        <f t="shared" si="41"/>
        <v>0.68074065806010275</v>
      </c>
      <c r="D25" s="13">
        <f t="shared" si="41"/>
        <v>0.64577909479944073</v>
      </c>
      <c r="E25" s="13">
        <f t="shared" si="41"/>
        <v>0.65162540609357844</v>
      </c>
      <c r="F25" s="13">
        <f t="shared" si="41"/>
        <v>0.66391982100883773</v>
      </c>
      <c r="G25" s="13">
        <f t="shared" si="41"/>
        <v>0.72090339691696848</v>
      </c>
      <c r="H25" s="13">
        <f t="shared" si="41"/>
        <v>0.74458950022130455</v>
      </c>
      <c r="I25" s="13">
        <f t="shared" si="41"/>
        <v>3.2259991135589659E-2</v>
      </c>
      <c r="J25" s="13">
        <f t="shared" si="41"/>
        <v>0.90833169692557059</v>
      </c>
      <c r="K25" s="13">
        <f t="shared" si="41"/>
        <v>0.95683273055036866</v>
      </c>
      <c r="L25" s="13">
        <f t="shared" si="41"/>
        <v>0.93478549729538241</v>
      </c>
      <c r="M25" s="13">
        <f t="shared" si="41"/>
        <v>1.064669103413495</v>
      </c>
      <c r="N25" s="13">
        <f t="shared" si="41"/>
        <v>1.0710336926157014</v>
      </c>
      <c r="O25" s="13">
        <f t="shared" si="41"/>
        <v>0.59723778935498728</v>
      </c>
      <c r="P25" s="13">
        <f t="shared" si="41"/>
        <v>0.51832065886518341</v>
      </c>
      <c r="Q25" s="13">
        <f t="shared" ref="Q25" si="42">Q57/Q84</f>
        <v>0.51216866550246842</v>
      </c>
    </row>
    <row r="26" spans="1:17" x14ac:dyDescent="0.2">
      <c r="A26" s="6" t="s">
        <v>69</v>
      </c>
      <c r="B26" s="13">
        <f t="shared" ref="B26:P26" si="43">B58/B85</f>
        <v>0.21301562046552316</v>
      </c>
      <c r="C26" s="13">
        <f t="shared" si="43"/>
        <v>0.23057392392069498</v>
      </c>
      <c r="D26" s="13">
        <f t="shared" si="43"/>
        <v>0.20372720070758013</v>
      </c>
      <c r="E26" s="13">
        <f t="shared" si="43"/>
        <v>0.19976259818990413</v>
      </c>
      <c r="F26" s="13">
        <f t="shared" si="43"/>
        <v>0.23385214941420365</v>
      </c>
      <c r="G26" s="13">
        <f t="shared" si="43"/>
        <v>0.23689063221106441</v>
      </c>
      <c r="H26" s="13">
        <f t="shared" si="43"/>
        <v>0.24915349603110695</v>
      </c>
      <c r="I26" s="13">
        <f t="shared" si="43"/>
        <v>0.26123774880999551</v>
      </c>
      <c r="J26" s="13">
        <f t="shared" si="43"/>
        <v>0.26280613074978049</v>
      </c>
      <c r="K26" s="13">
        <f t="shared" si="43"/>
        <v>0.26955297567057113</v>
      </c>
      <c r="L26" s="13">
        <f t="shared" si="43"/>
        <v>0.27480541141057352</v>
      </c>
      <c r="M26" s="13">
        <f t="shared" si="43"/>
        <v>0.27485783662064656</v>
      </c>
      <c r="N26" s="13">
        <f t="shared" si="43"/>
        <v>0.26664132403454788</v>
      </c>
      <c r="O26" s="13">
        <f t="shared" si="43"/>
        <v>0.27730375899419751</v>
      </c>
      <c r="P26" s="13">
        <f t="shared" si="43"/>
        <v>0.25900370833853381</v>
      </c>
      <c r="Q26" s="13">
        <f t="shared" ref="Q26" si="44">Q58/Q85</f>
        <v>0.27352988105443393</v>
      </c>
    </row>
    <row r="27" spans="1:17" x14ac:dyDescent="0.2">
      <c r="A27" s="6" t="s">
        <v>70</v>
      </c>
      <c r="B27" s="13">
        <f t="shared" ref="B27:P27" si="45">B59/B86</f>
        <v>2.0892139615054299</v>
      </c>
      <c r="C27" s="13">
        <f t="shared" si="45"/>
        <v>2.2015851635308858</v>
      </c>
      <c r="D27" s="13">
        <f t="shared" si="45"/>
        <v>2.3721555219727604</v>
      </c>
      <c r="E27" s="13">
        <f t="shared" si="45"/>
        <v>2.3843573747312314</v>
      </c>
      <c r="F27" s="13">
        <f t="shared" si="45"/>
        <v>2.2024964992053517</v>
      </c>
      <c r="G27" s="13">
        <f t="shared" si="45"/>
        <v>2.3985603637233086</v>
      </c>
      <c r="H27" s="13">
        <f t="shared" si="45"/>
        <v>2.3294959170165344</v>
      </c>
      <c r="I27" s="13">
        <f t="shared" si="45"/>
        <v>2.2135854066345857</v>
      </c>
      <c r="J27" s="13">
        <f t="shared" si="45"/>
        <v>2.370977879183843</v>
      </c>
      <c r="K27" s="13">
        <f t="shared" si="45"/>
        <v>2.1564031265285366</v>
      </c>
      <c r="L27" s="13">
        <f t="shared" si="45"/>
        <v>2.1708532678973027</v>
      </c>
      <c r="M27" s="13">
        <f t="shared" si="45"/>
        <v>2.0968796985230767</v>
      </c>
      <c r="N27" s="13">
        <f t="shared" si="45"/>
        <v>1.7952132932098963</v>
      </c>
      <c r="O27" s="13">
        <f t="shared" si="45"/>
        <v>2.0220703277514076</v>
      </c>
      <c r="P27" s="13">
        <f t="shared" si="45"/>
        <v>1.9340916034390347</v>
      </c>
      <c r="Q27" s="13">
        <f t="shared" ref="Q27" si="46">Q59/Q86</f>
        <v>2.1374764567332387</v>
      </c>
    </row>
    <row r="28" spans="1:17" x14ac:dyDescent="0.2">
      <c r="A28" s="12"/>
    </row>
    <row r="29" spans="1:17" x14ac:dyDescent="0.2">
      <c r="A29" s="1" t="s">
        <v>25</v>
      </c>
      <c r="E29" s="2"/>
    </row>
    <row r="30" spans="1:17" x14ac:dyDescent="0.2">
      <c r="A30" s="1" t="s">
        <v>45</v>
      </c>
      <c r="E30" s="2"/>
    </row>
    <row r="31" spans="1:17" x14ac:dyDescent="0.2">
      <c r="A31" s="1" t="s">
        <v>26</v>
      </c>
      <c r="E31" s="2"/>
    </row>
    <row r="32" spans="1:17" x14ac:dyDescent="0.2">
      <c r="A32" s="1" t="s">
        <v>46</v>
      </c>
      <c r="E32" s="2"/>
    </row>
    <row r="33" spans="1:17" x14ac:dyDescent="0.2">
      <c r="A33" s="11"/>
    </row>
    <row r="34" spans="1:17" x14ac:dyDescent="0.2">
      <c r="A34" s="4" t="s">
        <v>48</v>
      </c>
      <c r="B34" s="4" t="s">
        <v>28</v>
      </c>
      <c r="C34" s="4" t="s">
        <v>29</v>
      </c>
      <c r="D34" s="4" t="s">
        <v>30</v>
      </c>
      <c r="E34" s="4" t="s">
        <v>31</v>
      </c>
      <c r="F34" s="4" t="s">
        <v>32</v>
      </c>
      <c r="G34" s="4" t="s">
        <v>33</v>
      </c>
      <c r="H34" s="4" t="s">
        <v>34</v>
      </c>
      <c r="I34" s="4" t="s">
        <v>35</v>
      </c>
      <c r="J34" s="4" t="s">
        <v>36</v>
      </c>
      <c r="K34" s="4" t="s">
        <v>37</v>
      </c>
      <c r="L34" s="4" t="s">
        <v>38</v>
      </c>
      <c r="M34" s="4" t="s">
        <v>39</v>
      </c>
      <c r="N34" s="4" t="s">
        <v>40</v>
      </c>
      <c r="O34" s="4" t="s">
        <v>41</v>
      </c>
      <c r="P34" s="4" t="s">
        <v>42</v>
      </c>
      <c r="Q34" s="4" t="s">
        <v>78</v>
      </c>
    </row>
    <row r="35" spans="1:17" x14ac:dyDescent="0.2">
      <c r="A35" s="6" t="s">
        <v>27</v>
      </c>
      <c r="B35" s="7">
        <v>100</v>
      </c>
      <c r="C35" s="7">
        <v>100</v>
      </c>
      <c r="D35" s="7">
        <v>100</v>
      </c>
      <c r="E35" s="7">
        <v>100</v>
      </c>
      <c r="F35" s="7">
        <v>100</v>
      </c>
      <c r="G35" s="7">
        <v>100</v>
      </c>
      <c r="H35" s="7">
        <v>100</v>
      </c>
      <c r="I35" s="7">
        <v>100</v>
      </c>
      <c r="J35" s="7">
        <v>100</v>
      </c>
      <c r="K35" s="7">
        <v>100</v>
      </c>
      <c r="L35" s="7">
        <v>100</v>
      </c>
      <c r="M35" s="7">
        <v>100</v>
      </c>
      <c r="N35" s="7">
        <v>100</v>
      </c>
      <c r="O35" s="7">
        <v>100</v>
      </c>
      <c r="P35" s="7">
        <v>100</v>
      </c>
      <c r="Q35" s="8">
        <v>100</v>
      </c>
    </row>
    <row r="36" spans="1:17" x14ac:dyDescent="0.2">
      <c r="A36" s="6" t="s">
        <v>0</v>
      </c>
      <c r="B36" s="7">
        <v>3.7678773157359911</v>
      </c>
      <c r="C36" s="7">
        <v>4.9188230610627395</v>
      </c>
      <c r="D36" s="7">
        <v>4.2975983674471969</v>
      </c>
      <c r="E36" s="7">
        <v>3.9073363710123972</v>
      </c>
      <c r="F36" s="7">
        <v>4.4495603985957031</v>
      </c>
      <c r="G36" s="7">
        <v>4.5681749876496962</v>
      </c>
      <c r="H36" s="7">
        <v>4.4428000679846553</v>
      </c>
      <c r="I36" s="7">
        <v>4.6966317063354346</v>
      </c>
      <c r="J36" s="7">
        <v>4.7964663190039847</v>
      </c>
      <c r="K36" s="7">
        <v>4.565675373848201</v>
      </c>
      <c r="L36" s="7">
        <v>4.2366850792844195</v>
      </c>
      <c r="M36" s="7">
        <v>4.3452663868914021</v>
      </c>
      <c r="N36" s="7">
        <v>4.2263614142809054</v>
      </c>
      <c r="O36" s="7">
        <v>3.9501723172386352</v>
      </c>
      <c r="P36" s="7">
        <v>3.9041257183777009</v>
      </c>
      <c r="Q36" s="8">
        <v>3.9704815531729749</v>
      </c>
    </row>
    <row r="37" spans="1:17" x14ac:dyDescent="0.2">
      <c r="A37" s="6" t="s">
        <v>1</v>
      </c>
      <c r="B37" s="7">
        <v>1.8473322276396045</v>
      </c>
      <c r="C37" s="7">
        <v>1.5112578138473407</v>
      </c>
      <c r="D37" s="7">
        <v>1.0498337191478748</v>
      </c>
      <c r="E37" s="7">
        <v>0.96341806755691783</v>
      </c>
      <c r="F37" s="7">
        <v>1.0470522296798732</v>
      </c>
      <c r="G37" s="7">
        <v>1.0883521638231328</v>
      </c>
      <c r="H37" s="7">
        <v>0.96937593843714165</v>
      </c>
      <c r="I37" s="7">
        <v>0.95535216205616291</v>
      </c>
      <c r="J37" s="7">
        <v>0.98141441914551752</v>
      </c>
      <c r="K37" s="7">
        <v>0.88040639446157409</v>
      </c>
      <c r="L37" s="7">
        <v>0.85729207692821197</v>
      </c>
      <c r="M37" s="7">
        <v>0.92852350009795837</v>
      </c>
      <c r="N37" s="7">
        <v>0.99407896182049504</v>
      </c>
      <c r="O37" s="7">
        <v>0.98625208714977175</v>
      </c>
      <c r="P37" s="7">
        <v>0.98106809219418745</v>
      </c>
      <c r="Q37" s="8">
        <v>0.87431997029776609</v>
      </c>
    </row>
    <row r="38" spans="1:17" x14ac:dyDescent="0.2">
      <c r="A38" s="6" t="s">
        <v>2</v>
      </c>
      <c r="B38" s="7">
        <v>6.3378306271136946</v>
      </c>
      <c r="C38" s="7">
        <v>7.4816853925164963</v>
      </c>
      <c r="D38" s="7">
        <v>6.8311537120003774</v>
      </c>
      <c r="E38" s="7">
        <v>6.6336632282681052</v>
      </c>
      <c r="F38" s="7">
        <v>6.914858454784885</v>
      </c>
      <c r="G38" s="7">
        <v>6.6039295995598701</v>
      </c>
      <c r="H38" s="7">
        <v>6.3833101644412045</v>
      </c>
      <c r="I38" s="7">
        <v>6.1424414450456686</v>
      </c>
      <c r="J38" s="7">
        <v>5.9725950607151264</v>
      </c>
      <c r="K38" s="7">
        <v>5.6111711759811707</v>
      </c>
      <c r="L38" s="7">
        <v>5.3620739554906889</v>
      </c>
      <c r="M38" s="7">
        <v>5.2250286193227993</v>
      </c>
      <c r="N38" s="7">
        <v>4.766420891830772</v>
      </c>
      <c r="O38" s="7">
        <v>4.6395950921202562</v>
      </c>
      <c r="P38" s="7">
        <v>4.6345801370423123</v>
      </c>
      <c r="Q38" s="8">
        <v>4.7179323833730349</v>
      </c>
    </row>
    <row r="39" spans="1:17" x14ac:dyDescent="0.2">
      <c r="A39" s="6" t="s">
        <v>3</v>
      </c>
      <c r="B39" s="7">
        <v>1.0883922244663395</v>
      </c>
      <c r="C39" s="7">
        <v>1.1083812695279422</v>
      </c>
      <c r="D39" s="7">
        <v>1.1504652132370434</v>
      </c>
      <c r="E39" s="7">
        <v>1.0763252744552974</v>
      </c>
      <c r="F39" s="7">
        <v>1.0037052108875808</v>
      </c>
      <c r="G39" s="7">
        <v>1.0315543929035642</v>
      </c>
      <c r="H39" s="7">
        <v>0.9394339787380751</v>
      </c>
      <c r="I39" s="7">
        <v>1.2231261903647395</v>
      </c>
      <c r="J39" s="7">
        <v>1.3924429242984517</v>
      </c>
      <c r="K39" s="7">
        <v>1.1348033654124232</v>
      </c>
      <c r="L39" s="7">
        <v>1.3634294569832577</v>
      </c>
      <c r="M39" s="7">
        <v>1.5036885311101247</v>
      </c>
      <c r="N39" s="7">
        <v>1.412998498515436</v>
      </c>
      <c r="O39" s="7">
        <v>1.7167668678014139</v>
      </c>
      <c r="P39" s="7">
        <v>1.8221856225878588</v>
      </c>
      <c r="Q39" s="8">
        <v>1.5277551019182425</v>
      </c>
    </row>
    <row r="40" spans="1:17" x14ac:dyDescent="0.2">
      <c r="A40" s="6" t="s">
        <v>4</v>
      </c>
      <c r="B40" s="7">
        <v>1.4756937872489995</v>
      </c>
      <c r="C40" s="7">
        <v>1.3609792639179559</v>
      </c>
      <c r="D40" s="7">
        <v>1.1953981218603851</v>
      </c>
      <c r="E40" s="7">
        <v>0.53055837831492769</v>
      </c>
      <c r="F40" s="7">
        <v>1.120711589527031</v>
      </c>
      <c r="G40" s="7">
        <v>1.5142394772634029</v>
      </c>
      <c r="H40" s="7">
        <v>1.5149378412622891</v>
      </c>
      <c r="I40" s="7">
        <v>1.3839521900974108</v>
      </c>
      <c r="J40" s="7">
        <v>1.2590100227792029</v>
      </c>
      <c r="K40" s="7">
        <v>1.220573775232807</v>
      </c>
      <c r="L40" s="7">
        <v>1.1890248529479346</v>
      </c>
      <c r="M40" s="7">
        <v>1.2638484724266199</v>
      </c>
      <c r="N40" s="7">
        <v>1.3106790640568105</v>
      </c>
      <c r="O40" s="7">
        <v>1.3030780439370229</v>
      </c>
      <c r="P40" s="7">
        <v>1.3674820765519429</v>
      </c>
      <c r="Q40" s="8">
        <v>1.4509068781112295</v>
      </c>
    </row>
    <row r="41" spans="1:17" x14ac:dyDescent="0.2">
      <c r="A41" s="6" t="s">
        <v>5</v>
      </c>
      <c r="B41" s="7">
        <v>2.5895168160401076</v>
      </c>
      <c r="C41" s="7">
        <v>3.0352995839800565</v>
      </c>
      <c r="D41" s="7">
        <v>2.7604271789239014</v>
      </c>
      <c r="E41" s="7">
        <v>2.4100932365993666</v>
      </c>
      <c r="F41" s="7">
        <v>2.7460453719490583</v>
      </c>
      <c r="G41" s="7">
        <v>2.5954765291758535</v>
      </c>
      <c r="H41" s="7">
        <v>2.5758282839962217</v>
      </c>
      <c r="I41" s="7">
        <v>2.8368676427413444</v>
      </c>
      <c r="J41" s="7">
        <v>2.7896780253333162</v>
      </c>
      <c r="K41" s="7">
        <v>2.5557713441628072</v>
      </c>
      <c r="L41" s="7">
        <v>2.6011152427798478</v>
      </c>
      <c r="M41" s="7">
        <v>2.8845531495638292</v>
      </c>
      <c r="N41" s="7">
        <v>2.6763828767826787</v>
      </c>
      <c r="O41" s="7">
        <v>2.6048046662939086</v>
      </c>
      <c r="P41" s="7">
        <v>2.6861346570960172</v>
      </c>
      <c r="Q41" s="8">
        <v>2.787177067537046</v>
      </c>
    </row>
    <row r="42" spans="1:17" x14ac:dyDescent="0.2">
      <c r="A42" s="6" t="s">
        <v>6</v>
      </c>
      <c r="B42" s="7">
        <v>1.726761570295213</v>
      </c>
      <c r="C42" s="7">
        <v>2.1275481063722266</v>
      </c>
      <c r="D42" s="7">
        <v>1.8325822254144328</v>
      </c>
      <c r="E42" s="7">
        <v>1.8332305914902451</v>
      </c>
      <c r="F42" s="7">
        <v>1.7241024973548822</v>
      </c>
      <c r="G42" s="7">
        <v>1.7557787679616224</v>
      </c>
      <c r="H42" s="7">
        <v>1.6571671740262566</v>
      </c>
      <c r="I42" s="7">
        <v>1.607787491951354</v>
      </c>
      <c r="J42" s="7">
        <v>1.6830942874798773</v>
      </c>
      <c r="K42" s="7">
        <v>1.621406674764301</v>
      </c>
      <c r="L42" s="7">
        <v>1.4324462609777633</v>
      </c>
      <c r="M42" s="7">
        <v>1.5405945453194303</v>
      </c>
      <c r="N42" s="7">
        <v>1.5198776014006732</v>
      </c>
      <c r="O42" s="7">
        <v>1.4534044671844626</v>
      </c>
      <c r="P42" s="7">
        <v>1.3825357029182721</v>
      </c>
      <c r="Q42" s="8">
        <v>1.3222459141159786</v>
      </c>
    </row>
    <row r="43" spans="1:17" x14ac:dyDescent="0.2">
      <c r="A43" s="6" t="s">
        <v>7</v>
      </c>
      <c r="B43" s="7">
        <v>10.475363417682932</v>
      </c>
      <c r="C43" s="7">
        <v>11.726064481634605</v>
      </c>
      <c r="D43" s="7">
        <v>11.140985772438562</v>
      </c>
      <c r="E43" s="7">
        <v>12.080456447031192</v>
      </c>
      <c r="F43" s="7">
        <v>12.207181229461993</v>
      </c>
      <c r="G43" s="7">
        <v>12.686730179320607</v>
      </c>
      <c r="H43" s="7">
        <v>12.560553718811072</v>
      </c>
      <c r="I43" s="7">
        <v>12.53258300511515</v>
      </c>
      <c r="J43" s="7">
        <v>13.566593899605767</v>
      </c>
      <c r="K43" s="7">
        <v>12.646324697339795</v>
      </c>
      <c r="L43" s="7">
        <v>12.595338547959885</v>
      </c>
      <c r="M43" s="7">
        <v>13.06373746018193</v>
      </c>
      <c r="N43" s="7">
        <v>13.551358312162737</v>
      </c>
      <c r="O43" s="7">
        <v>12.268578668172934</v>
      </c>
      <c r="P43" s="7">
        <v>12.290737685078136</v>
      </c>
      <c r="Q43" s="8">
        <v>11.525621930563121</v>
      </c>
    </row>
    <row r="44" spans="1:17" x14ac:dyDescent="0.2">
      <c r="A44" s="6" t="s">
        <v>8</v>
      </c>
      <c r="B44" s="7">
        <v>2.2490017580618211</v>
      </c>
      <c r="C44" s="7">
        <v>0.15170600270109022</v>
      </c>
      <c r="D44" s="7">
        <v>0.13738389285389052</v>
      </c>
      <c r="E44" s="7">
        <v>0.1809770853346164</v>
      </c>
      <c r="F44" s="7">
        <v>0.12333641782556432</v>
      </c>
      <c r="G44" s="7">
        <v>0.14687418602715699</v>
      </c>
      <c r="H44" s="7">
        <v>0.14606421895225441</v>
      </c>
      <c r="I44" s="7">
        <v>0.2029221746710286</v>
      </c>
      <c r="J44" s="7">
        <v>0.17081188006327075</v>
      </c>
      <c r="K44" s="7">
        <v>0.15549015158593502</v>
      </c>
      <c r="L44" s="7">
        <v>0.17116761722641599</v>
      </c>
      <c r="M44" s="7">
        <v>0.17376445485556533</v>
      </c>
      <c r="N44" s="7">
        <v>0.22911146430070536</v>
      </c>
      <c r="O44" s="7">
        <v>0.12648427016697308</v>
      </c>
      <c r="P44" s="7">
        <v>0.25822759074549367</v>
      </c>
      <c r="Q44" s="8">
        <v>0.19853208581014614</v>
      </c>
    </row>
    <row r="45" spans="1:17" x14ac:dyDescent="0.2">
      <c r="A45" s="6" t="s">
        <v>9</v>
      </c>
      <c r="B45" s="7">
        <v>4.7672842716077986</v>
      </c>
      <c r="C45" s="7">
        <v>5.7919964373886206</v>
      </c>
      <c r="D45" s="7">
        <v>5.5321915751079942</v>
      </c>
      <c r="E45" s="7">
        <v>4.784472441036888</v>
      </c>
      <c r="F45" s="7">
        <v>5.1802566286112857</v>
      </c>
      <c r="G45" s="7">
        <v>5.6645680689741438</v>
      </c>
      <c r="H45" s="7">
        <v>5.4182465966467461</v>
      </c>
      <c r="I45" s="7">
        <v>4.8595239786579754</v>
      </c>
      <c r="J45" s="7">
        <v>4.6682229942431928</v>
      </c>
      <c r="K45" s="7">
        <v>4.4383044799494566</v>
      </c>
      <c r="L45" s="7">
        <v>4.4168950334327679</v>
      </c>
      <c r="M45" s="7">
        <v>4.4878563195583565</v>
      </c>
      <c r="N45" s="7">
        <v>5.3971868983152378</v>
      </c>
      <c r="O45" s="7">
        <v>5.3242054877165117</v>
      </c>
      <c r="P45" s="7">
        <v>5.2096614563425367</v>
      </c>
      <c r="Q45" s="8">
        <v>5.3382237779836101</v>
      </c>
    </row>
    <row r="46" spans="1:17" x14ac:dyDescent="0.2">
      <c r="A46" s="6" t="s">
        <v>10</v>
      </c>
      <c r="B46" s="7">
        <v>0.21017389331995873</v>
      </c>
      <c r="C46" s="7">
        <v>0.2072857759963426</v>
      </c>
      <c r="D46" s="7">
        <v>0.201814000679339</v>
      </c>
      <c r="E46" s="7">
        <v>0.16946526765789985</v>
      </c>
      <c r="F46" s="7">
        <v>0.22296943257982374</v>
      </c>
      <c r="G46" s="7">
        <v>0.1900661872166069</v>
      </c>
      <c r="H46" s="7">
        <v>0.22959472169009126</v>
      </c>
      <c r="I46" s="7">
        <v>0.24796922710511293</v>
      </c>
      <c r="J46" s="7">
        <v>0.24810618435083129</v>
      </c>
      <c r="K46" s="7">
        <v>0.2357768612323532</v>
      </c>
      <c r="L46" s="7">
        <v>0.2172495736994503</v>
      </c>
      <c r="M46" s="7">
        <v>0.22836617826945119</v>
      </c>
      <c r="N46" s="7">
        <v>0.25027117559294987</v>
      </c>
      <c r="O46" s="7">
        <v>0.23623508450834677</v>
      </c>
      <c r="P46" s="7">
        <v>0.27159037412309295</v>
      </c>
      <c r="Q46" s="8">
        <v>0.27539031980653106</v>
      </c>
    </row>
    <row r="47" spans="1:17" x14ac:dyDescent="0.2">
      <c r="A47" s="6" t="s">
        <v>11</v>
      </c>
      <c r="B47" s="7">
        <v>2.3445691477680674E-2</v>
      </c>
      <c r="C47" s="7">
        <v>3.1681167207739239E-2</v>
      </c>
      <c r="D47" s="7">
        <v>2.8325553905654263E-2</v>
      </c>
      <c r="E47" s="7">
        <v>2.5154512644322839E-2</v>
      </c>
      <c r="F47" s="7">
        <v>2.5822487071510834E-2</v>
      </c>
      <c r="G47" s="7">
        <v>3.2473458292023784E-2</v>
      </c>
      <c r="H47" s="7">
        <v>2.8682437832224947E-2</v>
      </c>
      <c r="I47" s="7">
        <v>1.9364057983623607E-2</v>
      </c>
      <c r="J47" s="7">
        <v>3.2937448885883194E-2</v>
      </c>
      <c r="K47" s="7">
        <v>3.8942057422015779E-2</v>
      </c>
      <c r="L47" s="7">
        <v>3.3155235380414406E-2</v>
      </c>
      <c r="M47" s="7">
        <v>3.7058563426586671E-2</v>
      </c>
      <c r="N47" s="7">
        <v>5.2329319677284714E-2</v>
      </c>
      <c r="O47" s="7">
        <v>4.5508847031932115E-2</v>
      </c>
      <c r="P47" s="7">
        <v>3.489285076742752E-2</v>
      </c>
      <c r="Q47" s="8">
        <v>3.6777435751851814E-2</v>
      </c>
    </row>
    <row r="48" spans="1:17" x14ac:dyDescent="0.2">
      <c r="A48" s="6" t="s">
        <v>12</v>
      </c>
      <c r="B48" s="7">
        <v>2.6311407842743146</v>
      </c>
      <c r="C48" s="7">
        <v>2.8903179944793509</v>
      </c>
      <c r="D48" s="7">
        <v>2.5950523912274654</v>
      </c>
      <c r="E48" s="7">
        <v>2.7503327282853149</v>
      </c>
      <c r="F48" s="7">
        <v>2.4534692056054199</v>
      </c>
      <c r="G48" s="7">
        <v>2.5138981999859693</v>
      </c>
      <c r="H48" s="7">
        <v>2.409551052691207</v>
      </c>
      <c r="I48" s="7">
        <v>2.370335285102005</v>
      </c>
      <c r="J48" s="7">
        <v>2.1874416683974998</v>
      </c>
      <c r="K48" s="7">
        <v>2.231421045840619</v>
      </c>
      <c r="L48" s="7">
        <v>2.5470310303923345</v>
      </c>
      <c r="M48" s="7">
        <v>2.5211700176281515</v>
      </c>
      <c r="N48" s="7">
        <v>2.3916648311230615</v>
      </c>
      <c r="O48" s="7">
        <v>2.3256866677426764</v>
      </c>
      <c r="P48" s="7">
        <v>2.1534986205795472</v>
      </c>
      <c r="Q48" s="8">
        <v>2.152571102124853</v>
      </c>
    </row>
    <row r="49" spans="1:17" x14ac:dyDescent="0.2">
      <c r="A49" s="6" t="s">
        <v>13</v>
      </c>
      <c r="B49" s="7">
        <v>3.2178558324978033</v>
      </c>
      <c r="C49" s="7">
        <v>2.874447899867393</v>
      </c>
      <c r="D49" s="7">
        <v>3.1613365818401378</v>
      </c>
      <c r="E49" s="7">
        <v>3.5527781926334274</v>
      </c>
      <c r="F49" s="7">
        <v>3.3295275669730082</v>
      </c>
      <c r="G49" s="7">
        <v>3.1353266483560875</v>
      </c>
      <c r="H49" s="7">
        <v>3.3099513905938927</v>
      </c>
      <c r="I49" s="7">
        <v>2.9075050596305245</v>
      </c>
      <c r="J49" s="7">
        <v>2.7360523988292593</v>
      </c>
      <c r="K49" s="7">
        <v>3.0037217973188821</v>
      </c>
      <c r="L49" s="7">
        <v>3.1897268014972493</v>
      </c>
      <c r="M49" s="7">
        <v>2.9771178353353238</v>
      </c>
      <c r="N49" s="7">
        <v>2.6098164674087605</v>
      </c>
      <c r="O49" s="7">
        <v>3.1113350539969833</v>
      </c>
      <c r="P49" s="7">
        <v>3.5751184153706443</v>
      </c>
      <c r="Q49" s="8">
        <v>3.272781364150569</v>
      </c>
    </row>
    <row r="50" spans="1:17" x14ac:dyDescent="0.2">
      <c r="A50" s="6" t="s">
        <v>14</v>
      </c>
      <c r="B50" s="7">
        <v>7.4973855024063552</v>
      </c>
      <c r="C50" s="7">
        <v>6.5535440083689513</v>
      </c>
      <c r="D50" s="7">
        <v>6.7036062026018683</v>
      </c>
      <c r="E50" s="7">
        <v>6.8438273190645882</v>
      </c>
      <c r="F50" s="7">
        <v>6.6053461524560664</v>
      </c>
      <c r="G50" s="7">
        <v>6.8606419250696566</v>
      </c>
      <c r="H50" s="7">
        <v>7.20456134436062</v>
      </c>
      <c r="I50" s="7">
        <v>6.6547670925256392</v>
      </c>
      <c r="J50" s="7">
        <v>6.3423874694630218</v>
      </c>
      <c r="K50" s="7">
        <v>6.2832414563283905</v>
      </c>
      <c r="L50" s="7">
        <v>6.1443210038097744</v>
      </c>
      <c r="M50" s="7">
        <v>6.0553975944731855</v>
      </c>
      <c r="N50" s="7">
        <v>6.3702842608914043</v>
      </c>
      <c r="O50" s="7">
        <v>7.8020424484814468</v>
      </c>
      <c r="P50" s="7">
        <v>7.6656467638392431</v>
      </c>
      <c r="Q50" s="8">
        <v>8.0101034843367067</v>
      </c>
    </row>
    <row r="51" spans="1:17" x14ac:dyDescent="0.2">
      <c r="A51" s="6" t="s">
        <v>15</v>
      </c>
      <c r="B51" s="7">
        <v>7.4586959751100732</v>
      </c>
      <c r="C51" s="7">
        <v>8.4066415602486053</v>
      </c>
      <c r="D51" s="7">
        <v>7.3275450730589231</v>
      </c>
      <c r="E51" s="7">
        <v>7.1314036079902321</v>
      </c>
      <c r="F51" s="7">
        <v>7.2459576802818821</v>
      </c>
      <c r="G51" s="7">
        <v>7.3115248030337394</v>
      </c>
      <c r="H51" s="7">
        <v>7.1859994928517148</v>
      </c>
      <c r="I51" s="7">
        <v>7.1260950736531807</v>
      </c>
      <c r="J51" s="7">
        <v>7.3609354141977708</v>
      </c>
      <c r="K51" s="7">
        <v>7.3482694643548365</v>
      </c>
      <c r="L51" s="7">
        <v>7.2216751183861589</v>
      </c>
      <c r="M51" s="7">
        <v>7.482844206060868</v>
      </c>
      <c r="N51" s="7">
        <v>7.5536013365528083</v>
      </c>
      <c r="O51" s="7">
        <v>7.2860191482154582</v>
      </c>
      <c r="P51" s="7">
        <v>7.4375674159594674</v>
      </c>
      <c r="Q51" s="8">
        <v>7.3714634126076923</v>
      </c>
    </row>
    <row r="52" spans="1:17" x14ac:dyDescent="0.2">
      <c r="A52" s="6" t="s">
        <v>16</v>
      </c>
      <c r="B52" s="7">
        <v>3.5011535302584029</v>
      </c>
      <c r="C52" s="7">
        <v>3.1709150319419259</v>
      </c>
      <c r="D52" s="7">
        <v>3.0345626507763663</v>
      </c>
      <c r="E52" s="7">
        <v>3.2742611777856188</v>
      </c>
      <c r="F52" s="7">
        <v>3.4884843871398536</v>
      </c>
      <c r="G52" s="7">
        <v>3.3278521590952361</v>
      </c>
      <c r="H52" s="7">
        <v>3.3774526074597371</v>
      </c>
      <c r="I52" s="7">
        <v>3.9245036385893766</v>
      </c>
      <c r="J52" s="7">
        <v>2.1313498241095812</v>
      </c>
      <c r="K52" s="7">
        <v>2.226816072469378</v>
      </c>
      <c r="L52" s="7">
        <v>2.3895542754068706</v>
      </c>
      <c r="M52" s="7">
        <v>2.3856082453287799</v>
      </c>
      <c r="N52" s="7">
        <v>2.4460365022830994</v>
      </c>
      <c r="O52" s="7">
        <v>3.514388299897369</v>
      </c>
      <c r="P52" s="7">
        <v>3.5333597173156464</v>
      </c>
      <c r="Q52" s="8">
        <v>3.3903410281325361</v>
      </c>
    </row>
    <row r="53" spans="1:17" x14ac:dyDescent="0.2">
      <c r="A53" s="6" t="s">
        <v>17</v>
      </c>
      <c r="B53" s="7">
        <v>13.054788311041204</v>
      </c>
      <c r="C53" s="7">
        <v>9.2261352473630005</v>
      </c>
      <c r="D53" s="7">
        <v>10.566605614571591</v>
      </c>
      <c r="E53" s="7">
        <v>14.214110539820629</v>
      </c>
      <c r="F53" s="7">
        <v>12.328554548702542</v>
      </c>
      <c r="G53" s="7">
        <v>12.689053855120983</v>
      </c>
      <c r="H53" s="7">
        <v>13.346862688082261</v>
      </c>
      <c r="I53" s="7">
        <v>12.426987004875581</v>
      </c>
      <c r="J53" s="7">
        <v>13.778957458444522</v>
      </c>
      <c r="K53" s="7">
        <v>15.455936856249194</v>
      </c>
      <c r="L53" s="7">
        <v>16.191832541014481</v>
      </c>
      <c r="M53" s="7">
        <v>14.717360079133817</v>
      </c>
      <c r="N53" s="7">
        <v>13.603699505976548</v>
      </c>
      <c r="O53" s="7">
        <v>14.046642942442517</v>
      </c>
      <c r="P53" s="7">
        <v>15.466397006244643</v>
      </c>
      <c r="Q53" s="8">
        <v>14.945763292455391</v>
      </c>
    </row>
    <row r="54" spans="1:17" x14ac:dyDescent="0.2">
      <c r="A54" s="6" t="s">
        <v>18</v>
      </c>
      <c r="B54" s="7">
        <v>0.7692725353200256</v>
      </c>
      <c r="C54" s="7">
        <v>0.95640731597706141</v>
      </c>
      <c r="D54" s="7">
        <v>0.96233820102008361</v>
      </c>
      <c r="E54" s="7">
        <v>1.0030905911415189</v>
      </c>
      <c r="F54" s="7">
        <v>1.1891089806061199</v>
      </c>
      <c r="G54" s="7">
        <v>1.2503959572169825</v>
      </c>
      <c r="H54" s="7">
        <v>1.0787052401029649</v>
      </c>
      <c r="I54" s="7">
        <v>1.5305959831457576</v>
      </c>
      <c r="J54" s="7">
        <v>2.0217726121489159</v>
      </c>
      <c r="K54" s="7">
        <v>1.7640607411560043</v>
      </c>
      <c r="L54" s="7">
        <v>1.6632911792746241</v>
      </c>
      <c r="M54" s="7">
        <v>1.8151177581890054</v>
      </c>
      <c r="N54" s="7">
        <v>2.2362798805224382</v>
      </c>
      <c r="O54" s="7">
        <v>1.7161955351008684</v>
      </c>
      <c r="P54" s="7">
        <v>1.8161600730280212</v>
      </c>
      <c r="Q54" s="8">
        <v>2.0496263146256575</v>
      </c>
    </row>
    <row r="55" spans="1:17" x14ac:dyDescent="0.2">
      <c r="A55" s="6" t="s">
        <v>19</v>
      </c>
      <c r="B55" s="7">
        <v>12.427247973347548</v>
      </c>
      <c r="C55" s="7">
        <v>12.767035932676279</v>
      </c>
      <c r="D55" s="7">
        <v>16.330615981871794</v>
      </c>
      <c r="E55" s="7">
        <v>14.618300455766429</v>
      </c>
      <c r="F55" s="7">
        <v>13.204932172372342</v>
      </c>
      <c r="G55" s="7">
        <v>11.396256318232624</v>
      </c>
      <c r="H55" s="7">
        <v>11.39006428067168</v>
      </c>
      <c r="I55" s="7">
        <v>12.413127617190064</v>
      </c>
      <c r="J55" s="7">
        <v>11.702729355039635</v>
      </c>
      <c r="K55" s="7">
        <v>12.283188065332782</v>
      </c>
      <c r="L55" s="7">
        <v>11.844092281505779</v>
      </c>
      <c r="M55" s="7">
        <v>11.332848662677286</v>
      </c>
      <c r="N55" s="7">
        <v>12.545025241445723</v>
      </c>
      <c r="O55" s="7">
        <v>12.315977307983594</v>
      </c>
      <c r="P55" s="7">
        <v>10.555348669245083</v>
      </c>
      <c r="Q55" s="8">
        <v>10.56296203905956</v>
      </c>
    </row>
    <row r="56" spans="1:17" x14ac:dyDescent="0.2">
      <c r="A56" s="6" t="s">
        <v>20</v>
      </c>
      <c r="B56" s="7">
        <v>3.2570811650891636</v>
      </c>
      <c r="C56" s="7">
        <v>3.4147867198630735</v>
      </c>
      <c r="D56" s="7">
        <v>3.5060374426229535</v>
      </c>
      <c r="E56" s="7">
        <v>2.9938875184864489</v>
      </c>
      <c r="F56" s="7">
        <v>3.9032425750727531</v>
      </c>
      <c r="G56" s="7">
        <v>3.7067072830133392</v>
      </c>
      <c r="H56" s="7">
        <v>3.7480187527510096</v>
      </c>
      <c r="I56" s="7">
        <v>3.5508797437945798</v>
      </c>
      <c r="J56" s="7">
        <v>3.4656320863582972</v>
      </c>
      <c r="K56" s="7">
        <v>3.7108855341546647</v>
      </c>
      <c r="L56" s="7">
        <v>3.8054547579089402</v>
      </c>
      <c r="M56" s="7">
        <v>4.05436592590946</v>
      </c>
      <c r="N56" s="7">
        <v>3.7258190630950052</v>
      </c>
      <c r="O56" s="7">
        <v>3.9844412921040613</v>
      </c>
      <c r="P56" s="7">
        <v>4.4960437348323694</v>
      </c>
      <c r="Q56" s="8">
        <v>4.7958516974428278</v>
      </c>
    </row>
    <row r="57" spans="1:17" x14ac:dyDescent="0.2">
      <c r="A57" s="6" t="s">
        <v>21</v>
      </c>
      <c r="B57" s="7">
        <v>2.5902123118818938</v>
      </c>
      <c r="C57" s="7">
        <v>2.9403598639996797</v>
      </c>
      <c r="D57" s="7">
        <v>2.811084945370149</v>
      </c>
      <c r="E57" s="7">
        <v>2.30242133678302</v>
      </c>
      <c r="F57" s="7">
        <v>1.982644026275121</v>
      </c>
      <c r="G57" s="7">
        <v>2.07977064994243</v>
      </c>
      <c r="H57" s="7">
        <v>2.1053448260115748</v>
      </c>
      <c r="I57" s="7">
        <v>8.9138814728939864E-2</v>
      </c>
      <c r="J57" s="7">
        <v>2.0304452832182296</v>
      </c>
      <c r="K57" s="7">
        <v>2.0114056514368852</v>
      </c>
      <c r="L57" s="7">
        <v>1.9467450930198571</v>
      </c>
      <c r="M57" s="7">
        <v>2.2154722825699662</v>
      </c>
      <c r="N57" s="7">
        <v>2.2756307689750188</v>
      </c>
      <c r="O57" s="7">
        <v>1.1094951429578794</v>
      </c>
      <c r="P57" s="7">
        <v>0.8889940058078919</v>
      </c>
      <c r="Q57" s="8">
        <v>0.84869388550605673</v>
      </c>
    </row>
    <row r="58" spans="1:17" x14ac:dyDescent="0.2">
      <c r="A58" s="6" t="s">
        <v>22</v>
      </c>
      <c r="B58" s="7">
        <v>4.0477196852764452</v>
      </c>
      <c r="C58" s="7">
        <v>4.1016529296186164</v>
      </c>
      <c r="D58" s="7">
        <v>3.8202987792358556</v>
      </c>
      <c r="E58" s="7">
        <v>3.5461363406518673</v>
      </c>
      <c r="F58" s="7">
        <v>4.5750131661195379</v>
      </c>
      <c r="G58" s="7">
        <v>4.7203536719199697</v>
      </c>
      <c r="H58" s="7">
        <v>4.9043029973586068</v>
      </c>
      <c r="I58" s="7">
        <v>5.3939663657668664</v>
      </c>
      <c r="J58" s="7">
        <v>5.6652061436640819</v>
      </c>
      <c r="K58" s="7">
        <v>5.7675734237420864</v>
      </c>
      <c r="L58" s="7">
        <v>5.8049255901637205</v>
      </c>
      <c r="M58" s="7">
        <v>5.7943205054696527</v>
      </c>
      <c r="N58" s="7">
        <v>5.313177382382225</v>
      </c>
      <c r="O58" s="7">
        <v>5.3005171549784995</v>
      </c>
      <c r="P58" s="7">
        <v>5.0493080558113457</v>
      </c>
      <c r="Q58" s="8">
        <v>5.8512359730970154</v>
      </c>
    </row>
    <row r="59" spans="1:17" x14ac:dyDescent="0.2">
      <c r="A59" s="6" t="s">
        <v>23</v>
      </c>
      <c r="B59" s="7">
        <v>2.9275901795657133</v>
      </c>
      <c r="C59" s="7">
        <v>3.1624316412774287</v>
      </c>
      <c r="D59" s="7">
        <v>2.9598126730363257</v>
      </c>
      <c r="E59" s="7">
        <v>3.1173931247945341</v>
      </c>
      <c r="F59" s="7">
        <v>2.862558795010949</v>
      </c>
      <c r="G59" s="7">
        <v>3.0569644488820833</v>
      </c>
      <c r="H59" s="7">
        <v>3.0026413288794549</v>
      </c>
      <c r="I59" s="7">
        <v>2.8740843421009328</v>
      </c>
      <c r="J59" s="7">
        <v>3.01570513198882</v>
      </c>
      <c r="K59" s="7">
        <v>2.8088557864716113</v>
      </c>
      <c r="L59" s="7">
        <v>2.7490508464826635</v>
      </c>
      <c r="M59" s="7">
        <v>2.9391657693503781</v>
      </c>
      <c r="N59" s="7">
        <v>2.54190828060722</v>
      </c>
      <c r="O59" s="7">
        <v>2.7662940515366268</v>
      </c>
      <c r="P59" s="7">
        <v>2.5193560532076522</v>
      </c>
      <c r="Q59" s="8">
        <v>2.7232620083983488</v>
      </c>
    </row>
    <row r="61" spans="1:17" x14ac:dyDescent="0.2">
      <c r="A61" s="10" t="s">
        <v>49</v>
      </c>
      <c r="B61" t="s">
        <v>28</v>
      </c>
      <c r="C61" t="s">
        <v>29</v>
      </c>
      <c r="D61" t="s">
        <v>30</v>
      </c>
      <c r="E61" t="s">
        <v>31</v>
      </c>
      <c r="F61" t="s">
        <v>32</v>
      </c>
      <c r="G61" t="s">
        <v>33</v>
      </c>
      <c r="H61" t="s">
        <v>34</v>
      </c>
      <c r="I61" t="s">
        <v>35</v>
      </c>
      <c r="J61" t="s">
        <v>36</v>
      </c>
      <c r="K61" t="s">
        <v>37</v>
      </c>
      <c r="L61" t="s">
        <v>38</v>
      </c>
      <c r="M61" t="s">
        <v>39</v>
      </c>
      <c r="N61" t="s">
        <v>40</v>
      </c>
      <c r="O61" t="s">
        <v>41</v>
      </c>
      <c r="P61" t="s">
        <v>42</v>
      </c>
      <c r="Q61" t="s">
        <v>78</v>
      </c>
    </row>
    <row r="62" spans="1:17" x14ac:dyDescent="0.2">
      <c r="A62" t="s">
        <v>27</v>
      </c>
      <c r="B62" s="8">
        <v>100</v>
      </c>
      <c r="C62" s="8">
        <v>100</v>
      </c>
      <c r="D62" s="8">
        <v>100</v>
      </c>
      <c r="E62" s="8">
        <v>100</v>
      </c>
      <c r="F62" s="8">
        <v>100</v>
      </c>
      <c r="G62" s="8">
        <v>100</v>
      </c>
      <c r="H62" s="8">
        <v>100</v>
      </c>
      <c r="I62" s="8">
        <v>100</v>
      </c>
      <c r="J62" s="8">
        <v>100</v>
      </c>
      <c r="K62" s="8">
        <v>100</v>
      </c>
      <c r="L62" s="8">
        <v>100</v>
      </c>
      <c r="M62" s="8">
        <v>100</v>
      </c>
      <c r="N62" s="8">
        <v>100</v>
      </c>
      <c r="O62" s="8">
        <v>100</v>
      </c>
      <c r="P62" s="8">
        <v>100</v>
      </c>
      <c r="Q62" s="8">
        <v>100</v>
      </c>
    </row>
    <row r="63" spans="1:17" x14ac:dyDescent="0.2">
      <c r="A63" s="1" t="s">
        <v>0</v>
      </c>
      <c r="B63" s="8">
        <v>7.4324003647260399</v>
      </c>
      <c r="C63" s="8">
        <v>9.2166799148967158</v>
      </c>
      <c r="D63" s="8">
        <v>8.3409636398862457</v>
      </c>
      <c r="E63" s="8">
        <v>8.472820482371219</v>
      </c>
      <c r="F63" s="8">
        <v>8.4169249751576416</v>
      </c>
      <c r="G63" s="8">
        <v>8.5411734148811185</v>
      </c>
      <c r="H63" s="8">
        <v>8.4997305639611547</v>
      </c>
      <c r="I63" s="8">
        <v>8.9746490545631765</v>
      </c>
      <c r="J63" s="8">
        <v>9.4069618974461768</v>
      </c>
      <c r="K63" s="8">
        <v>9.1074190912218516</v>
      </c>
      <c r="L63" s="8">
        <v>8.9754992065820982</v>
      </c>
      <c r="M63" s="8">
        <v>9.2570835559123363</v>
      </c>
      <c r="N63" s="8">
        <v>9.8031324978388561</v>
      </c>
      <c r="O63" s="8">
        <v>9.0651049167505615</v>
      </c>
      <c r="P63" s="8">
        <v>8.7696581200042285</v>
      </c>
      <c r="Q63" s="8">
        <v>8.8425684433744483</v>
      </c>
    </row>
    <row r="64" spans="1:17" x14ac:dyDescent="0.2">
      <c r="A64" s="1" t="s">
        <v>1</v>
      </c>
      <c r="B64" s="8">
        <v>2.9535626508517558</v>
      </c>
      <c r="C64" s="8">
        <v>3.767390908167076</v>
      </c>
      <c r="D64" s="8">
        <v>3.3251788994092735</v>
      </c>
      <c r="E64" s="8">
        <v>3.2549008946873799</v>
      </c>
      <c r="F64" s="8">
        <v>3.3302793214791295</v>
      </c>
      <c r="G64" s="8">
        <v>3.2525504831401437</v>
      </c>
      <c r="H64" s="8">
        <v>3.1450378835213573</v>
      </c>
      <c r="I64" s="8">
        <v>3.2703547861482516</v>
      </c>
      <c r="J64" s="8">
        <v>3.2343102410798381</v>
      </c>
      <c r="K64" s="8">
        <v>2.9825846525581579</v>
      </c>
      <c r="L64" s="8">
        <v>2.9478549064633577</v>
      </c>
      <c r="M64" s="8">
        <v>2.9770539932082323</v>
      </c>
      <c r="N64" s="8">
        <v>3.0713994944021681</v>
      </c>
      <c r="O64" s="8">
        <v>2.8982150766480212</v>
      </c>
      <c r="P64" s="8">
        <v>2.8525403341520681</v>
      </c>
      <c r="Q64" s="8">
        <v>2.9285816805287914</v>
      </c>
    </row>
    <row r="65" spans="1:17" x14ac:dyDescent="0.2">
      <c r="A65" s="3" t="s">
        <v>2</v>
      </c>
      <c r="B65" s="8">
        <v>1.3969097826631716</v>
      </c>
      <c r="C65" s="8">
        <v>1.4582689585537183</v>
      </c>
      <c r="D65" s="8">
        <v>1.310870699594249</v>
      </c>
      <c r="E65" s="8">
        <v>1.3880811698735349</v>
      </c>
      <c r="F65" s="8">
        <v>1.3586580620711666</v>
      </c>
      <c r="G65" s="8">
        <v>1.2899740613322777</v>
      </c>
      <c r="H65" s="8">
        <v>1.2526394063490438</v>
      </c>
      <c r="I65" s="8">
        <v>1.2678452532809903</v>
      </c>
      <c r="J65" s="8">
        <v>1.2624224976944933</v>
      </c>
      <c r="K65" s="8">
        <v>1.1792352232275847</v>
      </c>
      <c r="L65" s="8">
        <v>1.1398951513055038</v>
      </c>
      <c r="M65" s="8">
        <v>1.1453355819396054</v>
      </c>
      <c r="N65" s="8">
        <v>1.1431965507208262</v>
      </c>
      <c r="O65" s="8">
        <v>1.1060880424064918</v>
      </c>
      <c r="P65" s="8">
        <v>1.0289070191268981</v>
      </c>
      <c r="Q65" s="8">
        <v>1.0650070894285035</v>
      </c>
    </row>
    <row r="66" spans="1:17" x14ac:dyDescent="0.2">
      <c r="A66" s="3" t="s">
        <v>3</v>
      </c>
      <c r="B66" s="8">
        <v>0.76428866667870388</v>
      </c>
      <c r="C66" s="8">
        <v>0.79101916773841507</v>
      </c>
      <c r="D66" s="8">
        <v>0.73816814413561593</v>
      </c>
      <c r="E66" s="8">
        <v>0.77272995268776679</v>
      </c>
      <c r="F66" s="8">
        <v>0.77003464742662364</v>
      </c>
      <c r="G66" s="8">
        <v>0.83411368235699923</v>
      </c>
      <c r="H66" s="8">
        <v>0.82586372114366002</v>
      </c>
      <c r="I66" s="8">
        <v>0.85896569959471503</v>
      </c>
      <c r="J66" s="8">
        <v>0.87898578912553249</v>
      </c>
      <c r="K66" s="8">
        <v>0.85172405708399401</v>
      </c>
      <c r="L66" s="8">
        <v>0.83063294501167761</v>
      </c>
      <c r="M66" s="8">
        <v>0.87145884523506956</v>
      </c>
      <c r="N66" s="8">
        <v>0.90663553835060584</v>
      </c>
      <c r="O66" s="9">
        <v>0.98306975380528583</v>
      </c>
      <c r="P66" s="8">
        <v>1.0376187906939374</v>
      </c>
      <c r="Q66" s="8">
        <v>0.92150889016558102</v>
      </c>
    </row>
    <row r="67" spans="1:17" x14ac:dyDescent="0.2">
      <c r="A67" s="1" t="s">
        <v>4</v>
      </c>
      <c r="B67" s="8">
        <v>0.60824152054597913</v>
      </c>
      <c r="C67" s="8">
        <v>0.61843702486617702</v>
      </c>
      <c r="D67" s="8">
        <v>0.54491444581834714</v>
      </c>
      <c r="E67" s="8">
        <v>0.58741141355109316</v>
      </c>
      <c r="F67" s="8">
        <v>0.59947533379790019</v>
      </c>
      <c r="G67" s="8">
        <v>0.62274893235181428</v>
      </c>
      <c r="H67" s="8">
        <v>0.6275945557461019</v>
      </c>
      <c r="I67" s="8">
        <v>0.61078266797482905</v>
      </c>
      <c r="J67" s="8">
        <v>0.65025155897440956</v>
      </c>
      <c r="K67" s="8">
        <v>0.61332325546872724</v>
      </c>
      <c r="L67" s="8">
        <v>0.5855880317692167</v>
      </c>
      <c r="M67" s="8">
        <v>0.61569899091820623</v>
      </c>
      <c r="N67" s="8">
        <v>0.66216765803064659</v>
      </c>
      <c r="O67" s="8">
        <v>0.60824600675466045</v>
      </c>
      <c r="P67" s="8">
        <v>0.55151813517217052</v>
      </c>
      <c r="Q67" s="8">
        <v>0.54116689841729493</v>
      </c>
    </row>
    <row r="68" spans="1:17" x14ac:dyDescent="0.2">
      <c r="A68" s="1" t="s">
        <v>5</v>
      </c>
      <c r="B68" s="8">
        <v>2.3228032733107962</v>
      </c>
      <c r="C68" s="8">
        <v>2.6645850816925933</v>
      </c>
      <c r="D68" s="8">
        <v>2.4595536203204658</v>
      </c>
      <c r="E68" s="8">
        <v>2.4060453535836657</v>
      </c>
      <c r="F68" s="8">
        <v>2.3602750309591691</v>
      </c>
      <c r="G68" s="8">
        <v>2.3078801657283257</v>
      </c>
      <c r="H68" s="8">
        <v>2.2856239317939342</v>
      </c>
      <c r="I68" s="8">
        <v>2.3246522403265297</v>
      </c>
      <c r="J68" s="8">
        <v>2.4068435197111766</v>
      </c>
      <c r="K68" s="8">
        <v>2.3143938938020256</v>
      </c>
      <c r="L68" s="8">
        <v>2.2749272694605009</v>
      </c>
      <c r="M68" s="8">
        <v>2.3835883573465866</v>
      </c>
      <c r="N68" s="8">
        <v>2.3495453971454143</v>
      </c>
      <c r="O68" s="8">
        <v>2.1847231751307037</v>
      </c>
      <c r="P68" s="8">
        <v>2.1432669063768879</v>
      </c>
      <c r="Q68" s="8">
        <v>2.1857680241897661</v>
      </c>
    </row>
    <row r="69" spans="1:17" x14ac:dyDescent="0.2">
      <c r="A69" s="1" t="s">
        <v>6</v>
      </c>
      <c r="B69" s="8">
        <v>2.0078268295896868</v>
      </c>
      <c r="C69" s="8">
        <v>2.3268321929964881</v>
      </c>
      <c r="D69" s="8">
        <v>2.0907927288715529</v>
      </c>
      <c r="E69" s="8">
        <v>1.9471880099725023</v>
      </c>
      <c r="F69" s="8">
        <v>1.898554794262574</v>
      </c>
      <c r="G69" s="8">
        <v>1.8558137198543774</v>
      </c>
      <c r="H69" s="8">
        <v>1.7748962412741223</v>
      </c>
      <c r="I69" s="8">
        <v>1.7108329218732909</v>
      </c>
      <c r="J69" s="8">
        <v>1.6901519109453156</v>
      </c>
      <c r="K69" s="8">
        <v>1.5911610432232315</v>
      </c>
      <c r="L69" s="8">
        <v>1.4550749118823125</v>
      </c>
      <c r="M69" s="8">
        <v>1.5022713088291522</v>
      </c>
      <c r="N69" s="8">
        <v>1.5150789441940915</v>
      </c>
      <c r="O69" s="8">
        <v>1.4703851710304918</v>
      </c>
      <c r="P69" s="8">
        <v>1.3948544966226191</v>
      </c>
      <c r="Q69" s="8">
        <v>1.3646618707919538</v>
      </c>
    </row>
    <row r="70" spans="1:17" x14ac:dyDescent="0.2">
      <c r="A70" s="1" t="s">
        <v>7</v>
      </c>
      <c r="B70" s="8">
        <v>8.3827407017776334</v>
      </c>
      <c r="C70" s="8">
        <v>9.1516929965255915</v>
      </c>
      <c r="D70" s="8">
        <v>9.0665318144913041</v>
      </c>
      <c r="E70" s="8">
        <v>9.2470414371270078</v>
      </c>
      <c r="F70" s="8">
        <v>9.0181551219033782</v>
      </c>
      <c r="G70" s="8">
        <v>9.383761967825837</v>
      </c>
      <c r="H70" s="8">
        <v>9.2164124401398357</v>
      </c>
      <c r="I70" s="8">
        <v>9.1407173925540306</v>
      </c>
      <c r="J70" s="8">
        <v>9.0175083489527843</v>
      </c>
      <c r="K70" s="8">
        <v>9.0034398643111686</v>
      </c>
      <c r="L70" s="8">
        <v>8.9774397786232552</v>
      </c>
      <c r="M70" s="8">
        <v>9.0696905707922646</v>
      </c>
      <c r="N70" s="8">
        <v>9.4711043081973489</v>
      </c>
      <c r="O70" s="8">
        <v>9.6021550553784429</v>
      </c>
      <c r="P70" s="8">
        <v>9.4757961724300763</v>
      </c>
      <c r="Q70" s="8">
        <v>8.944557028002686</v>
      </c>
    </row>
    <row r="71" spans="1:17" x14ac:dyDescent="0.2">
      <c r="A71" s="1" t="s">
        <v>8</v>
      </c>
      <c r="B71" s="8">
        <v>4.1737237756210019</v>
      </c>
      <c r="C71" s="8">
        <v>3.9534543865679872</v>
      </c>
      <c r="D71" s="8">
        <v>5.1855089499770326</v>
      </c>
      <c r="E71" s="8">
        <v>5.8061653172696621</v>
      </c>
      <c r="F71" s="8">
        <v>5.9146868156022725</v>
      </c>
      <c r="G71" s="8">
        <v>6.0513930246211594</v>
      </c>
      <c r="H71" s="8">
        <v>6.1149260918735866</v>
      </c>
      <c r="I71" s="8">
        <v>4.6481763018729048</v>
      </c>
      <c r="J71" s="8">
        <v>3.8322131086206324</v>
      </c>
      <c r="K71" s="8">
        <v>4.1646559207893379</v>
      </c>
      <c r="L71" s="8">
        <v>4.5253425734258261</v>
      </c>
      <c r="M71" s="8">
        <v>4.2923769220093648</v>
      </c>
      <c r="N71" s="8">
        <v>3.6802127637868347</v>
      </c>
      <c r="O71" s="8">
        <v>4.3706946089753265</v>
      </c>
      <c r="P71" s="8">
        <v>5.1963175761460514</v>
      </c>
      <c r="Q71" s="8">
        <v>4.5898568484956401</v>
      </c>
    </row>
    <row r="72" spans="1:17" x14ac:dyDescent="0.2">
      <c r="A72" s="1" t="s">
        <v>9</v>
      </c>
      <c r="B72" s="8">
        <v>3.5978153529346981</v>
      </c>
      <c r="C72" s="8">
        <v>3.7913786456404934</v>
      </c>
      <c r="D72" s="8">
        <v>3.7711046927010368</v>
      </c>
      <c r="E72" s="8">
        <v>3.8497114422769401</v>
      </c>
      <c r="F72" s="8">
        <v>3.8465528459498972</v>
      </c>
      <c r="G72" s="8">
        <v>3.8471888737776747</v>
      </c>
      <c r="H72" s="8">
        <v>3.7794378829100181</v>
      </c>
      <c r="I72" s="8">
        <v>3.757919461308175</v>
      </c>
      <c r="J72" s="8">
        <v>3.8931350192777803</v>
      </c>
      <c r="K72" s="8">
        <v>3.9001724696510589</v>
      </c>
      <c r="L72" s="8">
        <v>3.9136609451516495</v>
      </c>
      <c r="M72" s="8">
        <v>4.0190964025935445</v>
      </c>
      <c r="N72" s="8">
        <v>4.1636307034328066</v>
      </c>
      <c r="O72" s="8">
        <v>3.9458202904883963</v>
      </c>
      <c r="P72" s="8">
        <v>3.6633733321225983</v>
      </c>
      <c r="Q72" s="8">
        <v>3.6292410947703377</v>
      </c>
    </row>
    <row r="73" spans="1:17" x14ac:dyDescent="0.2">
      <c r="A73" s="1" t="s">
        <v>10</v>
      </c>
      <c r="B73" s="8">
        <v>1.0392877280795545</v>
      </c>
      <c r="C73" s="8">
        <v>0.99860826951490789</v>
      </c>
      <c r="D73" s="8">
        <v>1.0476981365385418</v>
      </c>
      <c r="E73" s="8">
        <v>1.0760020591881525</v>
      </c>
      <c r="F73" s="8">
        <v>1.1002497290219679</v>
      </c>
      <c r="G73" s="8">
        <v>1.0657178753195851</v>
      </c>
      <c r="H73" s="8">
        <v>1.0510848308601006</v>
      </c>
      <c r="I73" s="8">
        <v>1.1175579445133121</v>
      </c>
      <c r="J73" s="8">
        <v>1.0302102680050476</v>
      </c>
      <c r="K73" s="8">
        <v>0.99298216777149551</v>
      </c>
      <c r="L73" s="8">
        <v>1.0043742675783391</v>
      </c>
      <c r="M73" s="8">
        <v>1.034284143542608</v>
      </c>
      <c r="N73" s="8">
        <v>0.98739625249028351</v>
      </c>
      <c r="O73" s="8">
        <v>1.0222069949329478</v>
      </c>
      <c r="P73" s="8">
        <v>1.0280208326356735</v>
      </c>
      <c r="Q73" s="8">
        <v>1.0591022911522898</v>
      </c>
    </row>
    <row r="74" spans="1:17" x14ac:dyDescent="0.2">
      <c r="A74" s="1" t="s">
        <v>11</v>
      </c>
      <c r="B74" s="8">
        <v>0.13979801302919728</v>
      </c>
      <c r="C74" s="8">
        <v>0.14781171385706773</v>
      </c>
      <c r="D74" s="8">
        <v>0.12506384331797241</v>
      </c>
      <c r="E74" s="8">
        <v>0.12917410283181194</v>
      </c>
      <c r="F74" s="8">
        <v>0.12105375873900674</v>
      </c>
      <c r="G74" s="8">
        <v>0.11983991153877643</v>
      </c>
      <c r="H74" s="8">
        <v>0.11388802590010288</v>
      </c>
      <c r="I74" s="8">
        <v>0.10719990121920617</v>
      </c>
      <c r="J74" s="8">
        <v>0.11460786147557377</v>
      </c>
      <c r="K74" s="8">
        <v>0.11088879544066271</v>
      </c>
      <c r="L74" s="8">
        <v>0.10018885029882685</v>
      </c>
      <c r="M74" s="8">
        <v>0.10095636043518441</v>
      </c>
      <c r="N74" s="8">
        <v>8.7478853250706326E-2</v>
      </c>
      <c r="O74" s="8">
        <v>8.4927622465127084E-2</v>
      </c>
      <c r="P74" s="8">
        <v>8.0068027500650008E-2</v>
      </c>
      <c r="Q74" s="8">
        <v>8.3929370371244608E-2</v>
      </c>
    </row>
    <row r="75" spans="1:17" x14ac:dyDescent="0.2">
      <c r="A75" s="1" t="s">
        <v>12</v>
      </c>
      <c r="B75" s="8">
        <v>2.4360091257934307</v>
      </c>
      <c r="C75" s="8">
        <v>2.550985077661394</v>
      </c>
      <c r="D75" s="8">
        <v>2.4562811303286249</v>
      </c>
      <c r="E75" s="8">
        <v>2.5450773056383209</v>
      </c>
      <c r="F75" s="8">
        <v>2.3659203858806572</v>
      </c>
      <c r="G75" s="8">
        <v>2.4157733705823623</v>
      </c>
      <c r="H75" s="8">
        <v>2.4028951753526062</v>
      </c>
      <c r="I75" s="8">
        <v>2.3869068070332835</v>
      </c>
      <c r="J75" s="8">
        <v>2.3619031989402099</v>
      </c>
      <c r="K75" s="8">
        <v>2.3612133984695887</v>
      </c>
      <c r="L75" s="8">
        <v>2.3554894893763052</v>
      </c>
      <c r="M75" s="8">
        <v>2.3729187652734947</v>
      </c>
      <c r="N75" s="8">
        <v>2.5026636052384772</v>
      </c>
      <c r="O75" s="8">
        <v>2.4149630110539095</v>
      </c>
      <c r="P75" s="8">
        <v>2.2986541516716255</v>
      </c>
      <c r="Q75" s="8">
        <v>2.2856866205480282</v>
      </c>
    </row>
    <row r="76" spans="1:17" x14ac:dyDescent="0.2">
      <c r="A76" s="1" t="s">
        <v>13</v>
      </c>
      <c r="B76" s="8">
        <v>7.2508085049457733</v>
      </c>
      <c r="C76" s="8">
        <v>6.0274507808098106</v>
      </c>
      <c r="D76" s="8">
        <v>6.2766554025851891</v>
      </c>
      <c r="E76" s="8">
        <v>6.5500516830225992</v>
      </c>
      <c r="F76" s="8">
        <v>6.238439502381719</v>
      </c>
      <c r="G76" s="8">
        <v>6.1300100076030866</v>
      </c>
      <c r="H76" s="8">
        <v>6.2929025122428168</v>
      </c>
      <c r="I76" s="8">
        <v>5.6979700481574191</v>
      </c>
      <c r="J76" s="8">
        <v>5.1853260161606061</v>
      </c>
      <c r="K76" s="8">
        <v>5.5027742337663383</v>
      </c>
      <c r="L76" s="8">
        <v>5.6212865858821104</v>
      </c>
      <c r="M76" s="8">
        <v>5.5025612880833332</v>
      </c>
      <c r="N76" s="8">
        <v>4.9907687589862642</v>
      </c>
      <c r="O76" s="8">
        <v>5.9714041068729191</v>
      </c>
      <c r="P76" s="8">
        <v>6.6176639628202807</v>
      </c>
      <c r="Q76" s="8">
        <v>6.3858789826342566</v>
      </c>
    </row>
    <row r="77" spans="1:17" x14ac:dyDescent="0.2">
      <c r="A77" s="1" t="s">
        <v>14</v>
      </c>
      <c r="B77" s="8">
        <v>3.1228586543735912</v>
      </c>
      <c r="C77" s="8">
        <v>2.6162967427514134</v>
      </c>
      <c r="D77" s="8">
        <v>3.0823797347142969</v>
      </c>
      <c r="E77" s="8">
        <v>3.1661520064797575</v>
      </c>
      <c r="F77" s="8">
        <v>3.0903812703388307</v>
      </c>
      <c r="G77" s="8">
        <v>3.0147898079709106</v>
      </c>
      <c r="H77" s="8">
        <v>3.0877470772838813</v>
      </c>
      <c r="I77" s="8">
        <v>3.0912353263958208</v>
      </c>
      <c r="J77" s="8">
        <v>2.9416420401575984</v>
      </c>
      <c r="K77" s="8">
        <v>3.0598461915752164</v>
      </c>
      <c r="L77" s="8">
        <v>3.0828052819013614</v>
      </c>
      <c r="M77" s="8">
        <v>2.9808278657190179</v>
      </c>
      <c r="N77" s="8">
        <v>3.1203810827573384</v>
      </c>
      <c r="O77" s="8">
        <v>3.6190145305732933</v>
      </c>
      <c r="P77" s="8">
        <v>3.6925298627778913</v>
      </c>
      <c r="Q77" s="8">
        <v>3.5611134029114817</v>
      </c>
    </row>
    <row r="78" spans="1:17" x14ac:dyDescent="0.2">
      <c r="A78" s="1" t="s">
        <v>15</v>
      </c>
      <c r="B78" s="8">
        <v>4.514370045174414</v>
      </c>
      <c r="C78" s="8">
        <v>4.6847373110747021</v>
      </c>
      <c r="D78" s="8">
        <v>4.2517167727329843</v>
      </c>
      <c r="E78" s="8">
        <v>4.2557965193035523</v>
      </c>
      <c r="F78" s="8">
        <v>4.454274636529802</v>
      </c>
      <c r="G78" s="8">
        <v>4.471398352157375</v>
      </c>
      <c r="H78" s="8">
        <v>4.5660276333457981</v>
      </c>
      <c r="I78" s="8">
        <v>4.5686345035199274</v>
      </c>
      <c r="J78" s="8">
        <v>4.7648309081340727</v>
      </c>
      <c r="K78" s="8">
        <v>4.764024004325031</v>
      </c>
      <c r="L78" s="8">
        <v>4.7683173221472881</v>
      </c>
      <c r="M78" s="8">
        <v>4.9499655257428241</v>
      </c>
      <c r="N78" s="8">
        <v>4.9735941106836945</v>
      </c>
      <c r="O78" s="8">
        <v>4.809236785005691</v>
      </c>
      <c r="P78" s="8">
        <v>4.6769213517532719</v>
      </c>
      <c r="Q78" s="8">
        <v>4.6614793535817265</v>
      </c>
    </row>
    <row r="79" spans="1:17" x14ac:dyDescent="0.2">
      <c r="A79" s="1" t="s">
        <v>16</v>
      </c>
      <c r="B79" s="8">
        <v>3.7371591507736599</v>
      </c>
      <c r="C79" s="8">
        <v>3.7131046999223627</v>
      </c>
      <c r="D79" s="8">
        <v>3.4934495017437417</v>
      </c>
      <c r="E79" s="8">
        <v>3.5260013581411149</v>
      </c>
      <c r="F79" s="8">
        <v>3.6795198279060055</v>
      </c>
      <c r="G79" s="8">
        <v>3.5026373822377499</v>
      </c>
      <c r="H79" s="8">
        <v>3.310957424656495</v>
      </c>
      <c r="I79" s="8">
        <v>3.4564366864413185</v>
      </c>
      <c r="J79" s="8">
        <v>3.6814363684067071</v>
      </c>
      <c r="K79" s="8">
        <v>3.6922795257109668</v>
      </c>
      <c r="L79" s="8">
        <v>3.7205684515660935</v>
      </c>
      <c r="M79" s="8">
        <v>3.7707760874564631</v>
      </c>
      <c r="N79" s="8">
        <v>3.7828186054129285</v>
      </c>
      <c r="O79" s="8">
        <v>3.6991289982594209</v>
      </c>
      <c r="P79" s="8">
        <v>3.5328899727022773</v>
      </c>
      <c r="Q79" s="8">
        <v>3.4529630799667874</v>
      </c>
    </row>
    <row r="80" spans="1:17" x14ac:dyDescent="0.2">
      <c r="A80" s="1" t="s">
        <v>17</v>
      </c>
      <c r="B80" s="8">
        <v>5.7014675790329488</v>
      </c>
      <c r="C80" s="8">
        <v>4.5293624503877901</v>
      </c>
      <c r="D80" s="8">
        <v>4.7200079833921196</v>
      </c>
      <c r="E80" s="8">
        <v>5.4588971414833214</v>
      </c>
      <c r="F80" s="8">
        <v>5.3817415238903434</v>
      </c>
      <c r="G80" s="8">
        <v>5.188407088825123</v>
      </c>
      <c r="H80" s="8">
        <v>5.4370468977973516</v>
      </c>
      <c r="I80" s="8">
        <v>5.6965159585146763</v>
      </c>
      <c r="J80" s="8">
        <v>5.9919604799710839</v>
      </c>
      <c r="K80" s="8">
        <v>6.4322165183698488</v>
      </c>
      <c r="L80" s="8">
        <v>6.6448375266983497</v>
      </c>
      <c r="M80" s="8">
        <v>6.4654773230350973</v>
      </c>
      <c r="N80" s="8">
        <v>6.4746010219564738</v>
      </c>
      <c r="O80" s="8">
        <v>6.9285529599318094</v>
      </c>
      <c r="P80" s="8">
        <v>6.9510251523359701</v>
      </c>
      <c r="Q80" s="8">
        <v>6.650824084943145</v>
      </c>
    </row>
    <row r="81" spans="1:17" x14ac:dyDescent="0.2">
      <c r="A81" s="1" t="s">
        <v>18</v>
      </c>
      <c r="B81" s="8">
        <v>2.5549005724072003</v>
      </c>
      <c r="C81" s="8">
        <v>2.6646182492720878</v>
      </c>
      <c r="D81" s="8">
        <v>2.3772830499481374</v>
      </c>
      <c r="E81" s="8">
        <v>2.3319583009508369</v>
      </c>
      <c r="F81" s="8">
        <v>2.3964647633383613</v>
      </c>
      <c r="G81" s="8">
        <v>2.2955871162644805</v>
      </c>
      <c r="H81" s="8">
        <v>2.3050504645613228</v>
      </c>
      <c r="I81" s="8">
        <v>2.3348173589974022</v>
      </c>
      <c r="J81" s="8">
        <v>2.3593160438126546</v>
      </c>
      <c r="K81" s="8">
        <v>2.1712629527767162</v>
      </c>
      <c r="L81" s="8">
        <v>2.0756703931245442</v>
      </c>
      <c r="M81" s="8">
        <v>2.0938227244409138</v>
      </c>
      <c r="N81" s="8">
        <v>2.1148916488729577</v>
      </c>
      <c r="O81" s="8">
        <v>1.9916788445579523</v>
      </c>
      <c r="P81" s="8">
        <v>1.8999000834405668</v>
      </c>
      <c r="Q81" s="8">
        <v>2.0440742995577388</v>
      </c>
    </row>
    <row r="82" spans="1:17" x14ac:dyDescent="0.2">
      <c r="A82" s="1" t="s">
        <v>19</v>
      </c>
      <c r="B82" s="8">
        <v>6.1268169819545255</v>
      </c>
      <c r="C82" s="8">
        <v>5.6129040581127949</v>
      </c>
      <c r="D82" s="8">
        <v>5.7533251496525217</v>
      </c>
      <c r="E82" s="8">
        <v>5.4890280204323689</v>
      </c>
      <c r="F82" s="8">
        <v>4.6194948769639508</v>
      </c>
      <c r="G82" s="8">
        <v>4.4312752409772793</v>
      </c>
      <c r="H82" s="8">
        <v>4.5282828165227684</v>
      </c>
      <c r="I82" s="8">
        <v>4.722742600750145</v>
      </c>
      <c r="J82" s="8">
        <v>4.8088241276035477</v>
      </c>
      <c r="K82" s="8">
        <v>4.9930227274778911</v>
      </c>
      <c r="L82" s="8">
        <v>4.8650258609177284</v>
      </c>
      <c r="M82" s="8">
        <v>4.3790913473654385</v>
      </c>
      <c r="N82" s="8">
        <v>4.8320353799609324</v>
      </c>
      <c r="O82" s="8">
        <v>4.9792134641291241</v>
      </c>
      <c r="P82" s="8">
        <v>4.6976303635818901</v>
      </c>
      <c r="Q82" s="8">
        <v>4.6429054554693572</v>
      </c>
    </row>
    <row r="83" spans="1:17" x14ac:dyDescent="0.2">
      <c r="A83" s="1" t="s">
        <v>20</v>
      </c>
      <c r="B83" s="8">
        <v>5.0177419364693607</v>
      </c>
      <c r="C83" s="8">
        <v>5.1697088405122891</v>
      </c>
      <c r="D83" s="8">
        <v>5.22977615469512</v>
      </c>
      <c r="E83" s="8">
        <v>5.1472263948686914</v>
      </c>
      <c r="F83" s="8">
        <v>5.1892048165718219</v>
      </c>
      <c r="G83" s="8">
        <v>5.2922158392274277</v>
      </c>
      <c r="H83" s="8">
        <v>5.581602244695576</v>
      </c>
      <c r="I83" s="8">
        <v>5.5458351723877231</v>
      </c>
      <c r="J83" s="8">
        <v>5.4232797579328205</v>
      </c>
      <c r="K83" s="8">
        <v>5.4098561465696147</v>
      </c>
      <c r="L83" s="8">
        <v>5.6628496065679306</v>
      </c>
      <c r="M83" s="8">
        <v>5.6519219351093719</v>
      </c>
      <c r="N83" s="8">
        <v>5.900316186308352</v>
      </c>
      <c r="O83" s="8">
        <v>5.9049287280310931</v>
      </c>
      <c r="P83" s="8">
        <v>5.8979796404707132</v>
      </c>
      <c r="Q83" s="8">
        <v>5.8364323990620157</v>
      </c>
    </row>
    <row r="84" spans="1:17" x14ac:dyDescent="0.2">
      <c r="A84" s="1" t="s">
        <v>21</v>
      </c>
      <c r="B84" s="8">
        <v>4.3151956368120947</v>
      </c>
      <c r="C84" s="8">
        <v>4.3193539700989545</v>
      </c>
      <c r="D84" s="8">
        <v>4.3530132331756359</v>
      </c>
      <c r="E84" s="8">
        <v>3.5333510867628362</v>
      </c>
      <c r="F84" s="8">
        <v>2.9862702747185028</v>
      </c>
      <c r="G84" s="8">
        <v>2.8849505479330841</v>
      </c>
      <c r="H84" s="8">
        <v>2.8275241933788093</v>
      </c>
      <c r="I84" s="8">
        <v>2.7631382276048031</v>
      </c>
      <c r="J84" s="8">
        <v>2.2353566324842298</v>
      </c>
      <c r="K84" s="8">
        <v>2.1021497145900598</v>
      </c>
      <c r="L84" s="8">
        <v>2.0825580827391743</v>
      </c>
      <c r="M84" s="8">
        <v>2.0809022028222826</v>
      </c>
      <c r="N84" s="8">
        <v>2.124705118675982</v>
      </c>
      <c r="O84" s="8">
        <v>1.8577108862386733</v>
      </c>
      <c r="P84" s="8">
        <v>1.7151429151102418</v>
      </c>
      <c r="Q84" s="8">
        <v>1.6570593686621511</v>
      </c>
    </row>
    <row r="85" spans="1:17" x14ac:dyDescent="0.2">
      <c r="A85" s="1" t="s">
        <v>22</v>
      </c>
      <c r="B85" s="8">
        <v>19.001985283664084</v>
      </c>
      <c r="C85" s="8">
        <v>17.788884622657349</v>
      </c>
      <c r="D85" s="8">
        <v>18.752030980484154</v>
      </c>
      <c r="E85" s="8">
        <v>17.751753194963634</v>
      </c>
      <c r="F85" s="8">
        <v>19.563699446765323</v>
      </c>
      <c r="G85" s="8">
        <v>19.926299439794803</v>
      </c>
      <c r="H85" s="8">
        <v>19.683861858178791</v>
      </c>
      <c r="I85" s="8">
        <v>20.647729473775353</v>
      </c>
      <c r="J85" s="8">
        <v>21.556598118549843</v>
      </c>
      <c r="K85" s="8">
        <v>21.396808584264388</v>
      </c>
      <c r="L85" s="8">
        <v>21.12376739732705</v>
      </c>
      <c r="M85" s="8">
        <v>21.081154449552265</v>
      </c>
      <c r="N85" s="8">
        <v>19.926308878116032</v>
      </c>
      <c r="O85" s="8">
        <v>19.114479999131245</v>
      </c>
      <c r="P85" s="8">
        <v>19.495118769541278</v>
      </c>
      <c r="Q85" s="8">
        <v>21.391578684350716</v>
      </c>
    </row>
    <row r="86" spans="1:17" x14ac:dyDescent="0.2">
      <c r="A86" s="1" t="s">
        <v>23</v>
      </c>
      <c r="B86" s="8">
        <v>1.4012878687906971</v>
      </c>
      <c r="C86" s="8">
        <v>1.4364339357218163</v>
      </c>
      <c r="D86" s="8">
        <v>1.2477312914858343</v>
      </c>
      <c r="E86" s="8">
        <v>1.3074353525322233</v>
      </c>
      <c r="F86" s="8">
        <v>1.2996882383439627</v>
      </c>
      <c r="G86" s="8">
        <v>1.2744996936982347</v>
      </c>
      <c r="H86" s="8">
        <v>1.2889661265107695</v>
      </c>
      <c r="I86" s="8">
        <v>1.2983842111927064</v>
      </c>
      <c r="J86" s="8">
        <v>1.2719246174607544</v>
      </c>
      <c r="K86" s="8">
        <v>1.3025652541106352</v>
      </c>
      <c r="L86" s="8">
        <v>1.2663457669552238</v>
      </c>
      <c r="M86" s="8">
        <v>1.401685452637345</v>
      </c>
      <c r="N86" s="8">
        <v>1.4159366411899781</v>
      </c>
      <c r="O86" s="8">
        <v>1.3680503657915868</v>
      </c>
      <c r="P86" s="8">
        <v>1.3026043072251339</v>
      </c>
      <c r="Q86" s="8">
        <v>1.2740547386240602</v>
      </c>
    </row>
    <row r="87" spans="1:17" x14ac:dyDescent="0.2">
      <c r="E87" s="2"/>
    </row>
    <row r="88" spans="1:17" x14ac:dyDescent="0.2">
      <c r="E88" s="2"/>
    </row>
    <row r="89" spans="1:17" x14ac:dyDescent="0.2">
      <c r="E89" s="2"/>
    </row>
    <row r="90" spans="1:17" x14ac:dyDescent="0.2">
      <c r="E90" s="2"/>
    </row>
    <row r="91" spans="1:17" x14ac:dyDescent="0.2">
      <c r="E91" s="2"/>
    </row>
    <row r="92" spans="1:17" x14ac:dyDescent="0.2">
      <c r="E92" s="2"/>
    </row>
    <row r="93" spans="1:17" x14ac:dyDescent="0.2">
      <c r="E93" s="2"/>
    </row>
    <row r="94" spans="1:17" x14ac:dyDescent="0.2">
      <c r="E94" s="2"/>
    </row>
    <row r="95" spans="1:17" x14ac:dyDescent="0.2">
      <c r="E95" s="2"/>
    </row>
    <row r="96" spans="1:17" x14ac:dyDescent="0.2">
      <c r="E96" s="2"/>
    </row>
    <row r="97" spans="5:5" x14ac:dyDescent="0.2">
      <c r="E97" s="2"/>
    </row>
    <row r="98" spans="5:5" x14ac:dyDescent="0.2">
      <c r="E98" s="2"/>
    </row>
    <row r="99" spans="5:5" x14ac:dyDescent="0.2">
      <c r="E99" s="2"/>
    </row>
    <row r="100" spans="5:5" x14ac:dyDescent="0.2">
      <c r="E100" s="2"/>
    </row>
    <row r="101" spans="5:5" x14ac:dyDescent="0.2">
      <c r="E101" s="2"/>
    </row>
    <row r="102" spans="5:5" x14ac:dyDescent="0.2">
      <c r="E102" s="2"/>
    </row>
    <row r="103" spans="5:5" x14ac:dyDescent="0.2">
      <c r="E103" s="2"/>
    </row>
    <row r="104" spans="5:5" x14ac:dyDescent="0.2">
      <c r="E104" s="2"/>
    </row>
    <row r="105" spans="5:5" x14ac:dyDescent="0.2">
      <c r="E105" s="2"/>
    </row>
    <row r="106" spans="5:5" x14ac:dyDescent="0.2">
      <c r="E106" s="2"/>
    </row>
    <row r="107" spans="5:5" x14ac:dyDescent="0.2">
      <c r="E107" s="2"/>
    </row>
    <row r="108" spans="5:5" x14ac:dyDescent="0.2">
      <c r="E108" s="2"/>
    </row>
    <row r="109" spans="5:5" x14ac:dyDescent="0.2">
      <c r="E109" s="2"/>
    </row>
    <row r="110" spans="5:5" x14ac:dyDescent="0.2">
      <c r="E110" s="2"/>
    </row>
    <row r="111" spans="5:5" x14ac:dyDescent="0.2">
      <c r="E111" s="2"/>
    </row>
    <row r="112" spans="5:5" x14ac:dyDescent="0.2">
      <c r="E112" s="2"/>
    </row>
    <row r="113" spans="5:5" x14ac:dyDescent="0.2">
      <c r="E113" s="2"/>
    </row>
    <row r="114" spans="5:5" x14ac:dyDescent="0.2">
      <c r="E114" s="2"/>
    </row>
    <row r="115" spans="5:5" x14ac:dyDescent="0.2">
      <c r="E115" s="2"/>
    </row>
    <row r="116" spans="5:5" x14ac:dyDescent="0.2">
      <c r="E116" s="2"/>
    </row>
    <row r="117" spans="5:5" x14ac:dyDescent="0.2">
      <c r="E117" s="2"/>
    </row>
    <row r="118" spans="5:5" x14ac:dyDescent="0.2">
      <c r="E118" s="2"/>
    </row>
    <row r="119" spans="5:5" x14ac:dyDescent="0.2">
      <c r="E119" s="2"/>
    </row>
    <row r="120" spans="5:5" x14ac:dyDescent="0.2">
      <c r="E120" s="2"/>
    </row>
    <row r="121" spans="5:5" x14ac:dyDescent="0.2">
      <c r="E121" s="2"/>
    </row>
    <row r="122" spans="5:5" x14ac:dyDescent="0.2">
      <c r="E122" s="2"/>
    </row>
    <row r="123" spans="5:5" x14ac:dyDescent="0.2">
      <c r="E123" s="2"/>
    </row>
    <row r="124" spans="5:5" x14ac:dyDescent="0.2">
      <c r="E124" s="2"/>
    </row>
    <row r="125" spans="5:5" x14ac:dyDescent="0.2">
      <c r="E125" s="2"/>
    </row>
    <row r="126" spans="5:5" x14ac:dyDescent="0.2">
      <c r="E126" s="2"/>
    </row>
    <row r="127" spans="5:5" x14ac:dyDescent="0.2">
      <c r="E127" s="2"/>
    </row>
    <row r="128" spans="5:5" x14ac:dyDescent="0.2">
      <c r="E128" s="2"/>
    </row>
    <row r="129" spans="5:5" x14ac:dyDescent="0.2">
      <c r="E129" s="2"/>
    </row>
    <row r="130" spans="5:5" x14ac:dyDescent="0.2">
      <c r="E130" s="2"/>
    </row>
    <row r="131" spans="5:5" x14ac:dyDescent="0.2">
      <c r="E131" s="2"/>
    </row>
    <row r="132" spans="5:5" x14ac:dyDescent="0.2">
      <c r="E132" s="2"/>
    </row>
    <row r="133" spans="5:5" x14ac:dyDescent="0.2">
      <c r="E133" s="2"/>
    </row>
    <row r="134" spans="5:5" x14ac:dyDescent="0.2">
      <c r="E134" s="2"/>
    </row>
    <row r="135" spans="5:5" x14ac:dyDescent="0.2">
      <c r="E135" s="2"/>
    </row>
    <row r="136" spans="5:5" x14ac:dyDescent="0.2">
      <c r="E136" s="2"/>
    </row>
    <row r="137" spans="5:5" x14ac:dyDescent="0.2">
      <c r="E137" s="2"/>
    </row>
    <row r="138" spans="5:5" x14ac:dyDescent="0.2">
      <c r="E138" s="2"/>
    </row>
    <row r="139" spans="5:5" x14ac:dyDescent="0.2">
      <c r="E139" s="2"/>
    </row>
    <row r="140" spans="5:5" x14ac:dyDescent="0.2">
      <c r="E140" s="2"/>
    </row>
    <row r="141" spans="5:5" x14ac:dyDescent="0.2">
      <c r="E141" s="2"/>
    </row>
    <row r="142" spans="5:5" x14ac:dyDescent="0.2">
      <c r="E142" s="2"/>
    </row>
    <row r="143" spans="5:5" x14ac:dyDescent="0.2">
      <c r="E143" s="2"/>
    </row>
    <row r="144" spans="5:5" x14ac:dyDescent="0.2">
      <c r="E144" s="2"/>
    </row>
    <row r="145" spans="5:5" x14ac:dyDescent="0.2">
      <c r="E145" s="2"/>
    </row>
    <row r="146" spans="5:5" x14ac:dyDescent="0.2">
      <c r="E146" s="2"/>
    </row>
    <row r="147" spans="5:5" x14ac:dyDescent="0.2">
      <c r="E147" s="2"/>
    </row>
    <row r="148" spans="5:5" x14ac:dyDescent="0.2">
      <c r="E148" s="2"/>
    </row>
    <row r="149" spans="5:5" x14ac:dyDescent="0.2">
      <c r="E149" s="2"/>
    </row>
    <row r="150" spans="5:5" x14ac:dyDescent="0.2">
      <c r="E150" s="2"/>
    </row>
    <row r="151" spans="5:5" x14ac:dyDescent="0.2">
      <c r="E151" s="2"/>
    </row>
    <row r="152" spans="5:5" x14ac:dyDescent="0.2">
      <c r="E152" s="2"/>
    </row>
    <row r="153" spans="5:5" x14ac:dyDescent="0.2">
      <c r="E153" s="2"/>
    </row>
    <row r="154" spans="5:5" x14ac:dyDescent="0.2">
      <c r="E154" s="2"/>
    </row>
    <row r="155" spans="5:5" x14ac:dyDescent="0.2">
      <c r="E155" s="2"/>
    </row>
    <row r="156" spans="5:5" x14ac:dyDescent="0.2">
      <c r="E156" s="2"/>
    </row>
    <row r="157" spans="5:5" x14ac:dyDescent="0.2">
      <c r="E157" s="2"/>
    </row>
    <row r="158" spans="5:5" x14ac:dyDescent="0.2">
      <c r="E158" s="2"/>
    </row>
    <row r="159" spans="5:5" x14ac:dyDescent="0.2">
      <c r="E159" s="2"/>
    </row>
    <row r="160" spans="5:5" x14ac:dyDescent="0.2">
      <c r="E160" s="2"/>
    </row>
    <row r="161" spans="5:5" x14ac:dyDescent="0.2">
      <c r="E161" s="2"/>
    </row>
    <row r="162" spans="5:5" x14ac:dyDescent="0.2">
      <c r="E162" s="2"/>
    </row>
    <row r="163" spans="5:5" x14ac:dyDescent="0.2">
      <c r="E163" s="2"/>
    </row>
    <row r="164" spans="5:5" x14ac:dyDescent="0.2">
      <c r="E164" s="2"/>
    </row>
    <row r="165" spans="5:5" x14ac:dyDescent="0.2">
      <c r="E165" s="2"/>
    </row>
    <row r="166" spans="5:5" x14ac:dyDescent="0.2">
      <c r="E166" s="2"/>
    </row>
    <row r="167" spans="5:5" x14ac:dyDescent="0.2">
      <c r="E167" s="2"/>
    </row>
    <row r="168" spans="5:5" x14ac:dyDescent="0.2">
      <c r="E168" s="2"/>
    </row>
    <row r="169" spans="5:5" x14ac:dyDescent="0.2">
      <c r="E169" s="2"/>
    </row>
    <row r="170" spans="5:5" x14ac:dyDescent="0.2">
      <c r="E170" s="2"/>
    </row>
    <row r="171" spans="5:5" x14ac:dyDescent="0.2">
      <c r="E171" s="2"/>
    </row>
    <row r="172" spans="5:5" x14ac:dyDescent="0.2">
      <c r="E172" s="2"/>
    </row>
    <row r="173" spans="5:5" x14ac:dyDescent="0.2">
      <c r="E173" s="2"/>
    </row>
    <row r="174" spans="5:5" x14ac:dyDescent="0.2">
      <c r="E174" s="2"/>
    </row>
    <row r="175" spans="5:5" x14ac:dyDescent="0.2">
      <c r="E175" s="2"/>
    </row>
    <row r="176" spans="5:5" x14ac:dyDescent="0.2">
      <c r="E176" s="2"/>
    </row>
    <row r="177" spans="5:5" x14ac:dyDescent="0.2">
      <c r="E177" s="2"/>
    </row>
    <row r="178" spans="5:5" x14ac:dyDescent="0.2">
      <c r="E178" s="2"/>
    </row>
    <row r="179" spans="5:5" x14ac:dyDescent="0.2">
      <c r="E179" s="2"/>
    </row>
    <row r="180" spans="5:5" x14ac:dyDescent="0.2">
      <c r="E180" s="2"/>
    </row>
    <row r="181" spans="5:5" x14ac:dyDescent="0.2">
      <c r="E181" s="2"/>
    </row>
    <row r="182" spans="5:5" x14ac:dyDescent="0.2">
      <c r="E182" s="2"/>
    </row>
    <row r="183" spans="5:5" x14ac:dyDescent="0.2">
      <c r="E183" s="2"/>
    </row>
    <row r="184" spans="5:5" x14ac:dyDescent="0.2">
      <c r="E184" s="2"/>
    </row>
    <row r="185" spans="5:5" x14ac:dyDescent="0.2">
      <c r="E185" s="2"/>
    </row>
    <row r="186" spans="5:5" x14ac:dyDescent="0.2">
      <c r="E186" s="2"/>
    </row>
    <row r="187" spans="5:5" x14ac:dyDescent="0.2">
      <c r="E187" s="2"/>
    </row>
    <row r="188" spans="5:5" x14ac:dyDescent="0.2">
      <c r="E188" s="2"/>
    </row>
    <row r="189" spans="5:5" x14ac:dyDescent="0.2">
      <c r="E189" s="2"/>
    </row>
    <row r="190" spans="5:5" x14ac:dyDescent="0.2">
      <c r="E190" s="2"/>
    </row>
    <row r="191" spans="5:5" x14ac:dyDescent="0.2">
      <c r="E191" s="2"/>
    </row>
    <row r="192" spans="5:5" x14ac:dyDescent="0.2">
      <c r="E192" s="2"/>
    </row>
    <row r="193" spans="5:5" x14ac:dyDescent="0.2">
      <c r="E193" s="2"/>
    </row>
    <row r="194" spans="5:5" x14ac:dyDescent="0.2">
      <c r="E194" s="2"/>
    </row>
    <row r="195" spans="5:5" x14ac:dyDescent="0.2">
      <c r="E195" s="2"/>
    </row>
    <row r="196" spans="5:5" x14ac:dyDescent="0.2">
      <c r="E196" s="2"/>
    </row>
    <row r="197" spans="5:5" x14ac:dyDescent="0.2">
      <c r="E197" s="2"/>
    </row>
    <row r="198" spans="5:5" x14ac:dyDescent="0.2">
      <c r="E198" s="2"/>
    </row>
    <row r="199" spans="5:5" x14ac:dyDescent="0.2">
      <c r="E199" s="2"/>
    </row>
    <row r="200" spans="5:5" x14ac:dyDescent="0.2">
      <c r="E200" s="2"/>
    </row>
    <row r="201" spans="5:5" x14ac:dyDescent="0.2">
      <c r="E201" s="2"/>
    </row>
    <row r="202" spans="5:5" x14ac:dyDescent="0.2">
      <c r="E202" s="2"/>
    </row>
    <row r="203" spans="5:5" x14ac:dyDescent="0.2">
      <c r="E203" s="2"/>
    </row>
    <row r="204" spans="5:5" x14ac:dyDescent="0.2">
      <c r="E204" s="2"/>
    </row>
    <row r="205" spans="5:5" x14ac:dyDescent="0.2">
      <c r="E205" s="2"/>
    </row>
    <row r="206" spans="5:5" x14ac:dyDescent="0.2">
      <c r="E206" s="2"/>
    </row>
    <row r="207" spans="5:5" x14ac:dyDescent="0.2">
      <c r="E207" s="2"/>
    </row>
    <row r="208" spans="5:5" x14ac:dyDescent="0.2">
      <c r="E208" s="2"/>
    </row>
    <row r="209" spans="5:5" x14ac:dyDescent="0.2">
      <c r="E209" s="2"/>
    </row>
    <row r="210" spans="5:5" x14ac:dyDescent="0.2">
      <c r="E210" s="2"/>
    </row>
    <row r="211" spans="5:5" x14ac:dyDescent="0.2">
      <c r="E211" s="2"/>
    </row>
    <row r="212" spans="5:5" x14ac:dyDescent="0.2">
      <c r="E212" s="2"/>
    </row>
    <row r="213" spans="5:5" x14ac:dyDescent="0.2">
      <c r="E213" s="2"/>
    </row>
    <row r="214" spans="5:5" x14ac:dyDescent="0.2">
      <c r="E214" s="2"/>
    </row>
    <row r="215" spans="5:5" x14ac:dyDescent="0.2">
      <c r="E215" s="2"/>
    </row>
    <row r="216" spans="5:5" x14ac:dyDescent="0.2">
      <c r="E216" s="2"/>
    </row>
    <row r="217" spans="5:5" x14ac:dyDescent="0.2">
      <c r="E217" s="2"/>
    </row>
    <row r="218" spans="5:5" x14ac:dyDescent="0.2">
      <c r="E218" s="2"/>
    </row>
    <row r="219" spans="5:5" x14ac:dyDescent="0.2">
      <c r="E219" s="2"/>
    </row>
    <row r="220" spans="5:5" x14ac:dyDescent="0.2">
      <c r="E220" s="2"/>
    </row>
    <row r="221" spans="5:5" x14ac:dyDescent="0.2">
      <c r="E221" s="2"/>
    </row>
    <row r="222" spans="5:5" x14ac:dyDescent="0.2">
      <c r="E222" s="2"/>
    </row>
    <row r="223" spans="5:5" x14ac:dyDescent="0.2">
      <c r="E223" s="2"/>
    </row>
    <row r="224" spans="5:5" x14ac:dyDescent="0.2">
      <c r="E224" s="2"/>
    </row>
    <row r="225" spans="5:5" x14ac:dyDescent="0.2">
      <c r="E225" s="2"/>
    </row>
    <row r="226" spans="5:5" x14ac:dyDescent="0.2">
      <c r="E226" s="2"/>
    </row>
    <row r="227" spans="5:5" x14ac:dyDescent="0.2">
      <c r="E227" s="2"/>
    </row>
    <row r="228" spans="5:5" x14ac:dyDescent="0.2">
      <c r="E228" s="2"/>
    </row>
    <row r="229" spans="5:5" x14ac:dyDescent="0.2">
      <c r="E229" s="2"/>
    </row>
    <row r="230" spans="5:5" x14ac:dyDescent="0.2">
      <c r="E230" s="2"/>
    </row>
    <row r="231" spans="5:5" x14ac:dyDescent="0.2">
      <c r="E231" s="2"/>
    </row>
    <row r="232" spans="5:5" x14ac:dyDescent="0.2">
      <c r="E232" s="2"/>
    </row>
    <row r="233" spans="5:5" x14ac:dyDescent="0.2">
      <c r="E233" s="2"/>
    </row>
    <row r="234" spans="5:5" x14ac:dyDescent="0.2">
      <c r="E234" s="2"/>
    </row>
    <row r="235" spans="5:5" x14ac:dyDescent="0.2">
      <c r="E235" s="2"/>
    </row>
    <row r="236" spans="5:5" x14ac:dyDescent="0.2">
      <c r="E236" s="2"/>
    </row>
    <row r="237" spans="5:5" x14ac:dyDescent="0.2">
      <c r="E237" s="2"/>
    </row>
    <row r="238" spans="5:5" x14ac:dyDescent="0.2">
      <c r="E238" s="2"/>
    </row>
    <row r="239" spans="5:5" x14ac:dyDescent="0.2">
      <c r="E239" s="2"/>
    </row>
    <row r="240" spans="5:5" x14ac:dyDescent="0.2">
      <c r="E240" s="2"/>
    </row>
    <row r="241" spans="5:5" x14ac:dyDescent="0.2">
      <c r="E241" s="2"/>
    </row>
    <row r="242" spans="5:5" x14ac:dyDescent="0.2">
      <c r="E242" s="2"/>
    </row>
    <row r="243" spans="5:5" x14ac:dyDescent="0.2">
      <c r="E243" s="2"/>
    </row>
    <row r="244" spans="5:5" x14ac:dyDescent="0.2">
      <c r="E244" s="2"/>
    </row>
    <row r="245" spans="5:5" x14ac:dyDescent="0.2">
      <c r="E245" s="2"/>
    </row>
    <row r="246" spans="5:5" x14ac:dyDescent="0.2">
      <c r="E246" s="2"/>
    </row>
    <row r="247" spans="5:5" x14ac:dyDescent="0.2">
      <c r="E247" s="2"/>
    </row>
    <row r="248" spans="5:5" x14ac:dyDescent="0.2">
      <c r="E248" s="2"/>
    </row>
    <row r="249" spans="5:5" x14ac:dyDescent="0.2">
      <c r="E249" s="2"/>
    </row>
    <row r="250" spans="5:5" x14ac:dyDescent="0.2">
      <c r="E250" s="2"/>
    </row>
    <row r="251" spans="5:5" x14ac:dyDescent="0.2">
      <c r="E251" s="2"/>
    </row>
    <row r="252" spans="5:5" x14ac:dyDescent="0.2">
      <c r="E252" s="2"/>
    </row>
    <row r="253" spans="5:5" x14ac:dyDescent="0.2">
      <c r="E253" s="2"/>
    </row>
    <row r="254" spans="5:5" x14ac:dyDescent="0.2">
      <c r="E254" s="2"/>
    </row>
    <row r="255" spans="5:5" x14ac:dyDescent="0.2">
      <c r="E255" s="2"/>
    </row>
    <row r="256" spans="5:5" x14ac:dyDescent="0.2">
      <c r="E256" s="2"/>
    </row>
    <row r="257" spans="5:5" x14ac:dyDescent="0.2">
      <c r="E257" s="2"/>
    </row>
    <row r="258" spans="5:5" x14ac:dyDescent="0.2">
      <c r="E258" s="2"/>
    </row>
    <row r="259" spans="5:5" x14ac:dyDescent="0.2">
      <c r="E259" s="2"/>
    </row>
    <row r="260" spans="5:5" x14ac:dyDescent="0.2">
      <c r="E260" s="2"/>
    </row>
    <row r="261" spans="5:5" x14ac:dyDescent="0.2">
      <c r="E261" s="2"/>
    </row>
    <row r="262" spans="5:5" x14ac:dyDescent="0.2">
      <c r="E262" s="2"/>
    </row>
    <row r="263" spans="5:5" x14ac:dyDescent="0.2">
      <c r="E263" s="2"/>
    </row>
    <row r="264" spans="5:5" x14ac:dyDescent="0.2">
      <c r="E264" s="2"/>
    </row>
    <row r="265" spans="5:5" x14ac:dyDescent="0.2">
      <c r="E265" s="2"/>
    </row>
    <row r="266" spans="5:5" x14ac:dyDescent="0.2">
      <c r="E266" s="2"/>
    </row>
    <row r="267" spans="5:5" x14ac:dyDescent="0.2">
      <c r="E267" s="2"/>
    </row>
    <row r="268" spans="5:5" x14ac:dyDescent="0.2">
      <c r="E268" s="2"/>
    </row>
    <row r="269" spans="5:5" x14ac:dyDescent="0.2">
      <c r="E269" s="2"/>
    </row>
    <row r="270" spans="5:5" x14ac:dyDescent="0.2">
      <c r="E270" s="2"/>
    </row>
    <row r="271" spans="5:5" x14ac:dyDescent="0.2">
      <c r="E271" s="2"/>
    </row>
    <row r="272" spans="5:5" x14ac:dyDescent="0.2">
      <c r="E272" s="2"/>
    </row>
    <row r="273" spans="5:5" x14ac:dyDescent="0.2">
      <c r="E273" s="2"/>
    </row>
    <row r="274" spans="5:5" x14ac:dyDescent="0.2">
      <c r="E274" s="2"/>
    </row>
    <row r="275" spans="5:5" x14ac:dyDescent="0.2">
      <c r="E275" s="2"/>
    </row>
    <row r="276" spans="5:5" x14ac:dyDescent="0.2">
      <c r="E276" s="2"/>
    </row>
    <row r="277" spans="5:5" x14ac:dyDescent="0.2">
      <c r="E277" s="2"/>
    </row>
    <row r="278" spans="5:5" x14ac:dyDescent="0.2">
      <c r="E278" s="2"/>
    </row>
    <row r="279" spans="5:5" x14ac:dyDescent="0.2">
      <c r="E279" s="2"/>
    </row>
    <row r="280" spans="5:5" x14ac:dyDescent="0.2">
      <c r="E280" s="2"/>
    </row>
    <row r="281" spans="5:5" x14ac:dyDescent="0.2">
      <c r="E281" s="2"/>
    </row>
    <row r="282" spans="5:5" x14ac:dyDescent="0.2">
      <c r="E282" s="2"/>
    </row>
    <row r="283" spans="5:5" x14ac:dyDescent="0.2">
      <c r="E283" s="2"/>
    </row>
    <row r="284" spans="5:5" x14ac:dyDescent="0.2">
      <c r="E284" s="2"/>
    </row>
    <row r="285" spans="5:5" x14ac:dyDescent="0.2">
      <c r="E285" s="2"/>
    </row>
    <row r="286" spans="5:5" x14ac:dyDescent="0.2">
      <c r="E286" s="2"/>
    </row>
    <row r="287" spans="5:5" x14ac:dyDescent="0.2">
      <c r="E287" s="2"/>
    </row>
    <row r="288" spans="5:5" x14ac:dyDescent="0.2">
      <c r="E288" s="2"/>
    </row>
    <row r="289" spans="5:5" x14ac:dyDescent="0.2">
      <c r="E289" s="2"/>
    </row>
    <row r="290" spans="5:5" x14ac:dyDescent="0.2">
      <c r="E290" s="2"/>
    </row>
    <row r="291" spans="5:5" x14ac:dyDescent="0.2">
      <c r="E291" s="2"/>
    </row>
    <row r="292" spans="5:5" x14ac:dyDescent="0.2">
      <c r="E292" s="2"/>
    </row>
    <row r="293" spans="5:5" x14ac:dyDescent="0.2">
      <c r="E293" s="2"/>
    </row>
    <row r="294" spans="5:5" x14ac:dyDescent="0.2">
      <c r="E294" s="2"/>
    </row>
    <row r="295" spans="5:5" x14ac:dyDescent="0.2">
      <c r="E295" s="2"/>
    </row>
    <row r="296" spans="5:5" x14ac:dyDescent="0.2">
      <c r="E296" s="2"/>
    </row>
    <row r="297" spans="5:5" x14ac:dyDescent="0.2">
      <c r="E297" s="2"/>
    </row>
    <row r="298" spans="5:5" x14ac:dyDescent="0.2">
      <c r="E298" s="2"/>
    </row>
    <row r="299" spans="5:5" x14ac:dyDescent="0.2">
      <c r="E299" s="2"/>
    </row>
    <row r="300" spans="5:5" x14ac:dyDescent="0.2">
      <c r="E300" s="2"/>
    </row>
    <row r="301" spans="5:5" x14ac:dyDescent="0.2">
      <c r="E301" s="2"/>
    </row>
    <row r="302" spans="5:5" x14ac:dyDescent="0.2">
      <c r="E302" s="2"/>
    </row>
    <row r="303" spans="5:5" x14ac:dyDescent="0.2">
      <c r="E303" s="2"/>
    </row>
    <row r="304" spans="5:5" x14ac:dyDescent="0.2">
      <c r="E304" s="2"/>
    </row>
    <row r="305" spans="5:5" x14ac:dyDescent="0.2">
      <c r="E305" s="2"/>
    </row>
    <row r="306" spans="5:5" x14ac:dyDescent="0.2">
      <c r="E306" s="2"/>
    </row>
    <row r="307" spans="5:5" x14ac:dyDescent="0.2">
      <c r="E307" s="2"/>
    </row>
    <row r="308" spans="5:5" x14ac:dyDescent="0.2">
      <c r="E308" s="2"/>
    </row>
    <row r="309" spans="5:5" x14ac:dyDescent="0.2">
      <c r="E309" s="2"/>
    </row>
    <row r="310" spans="5:5" x14ac:dyDescent="0.2">
      <c r="E310" s="2"/>
    </row>
    <row r="311" spans="5:5" x14ac:dyDescent="0.2">
      <c r="E311" s="2"/>
    </row>
    <row r="312" spans="5:5" x14ac:dyDescent="0.2">
      <c r="E312" s="2"/>
    </row>
    <row r="313" spans="5:5" x14ac:dyDescent="0.2">
      <c r="E313" s="2"/>
    </row>
    <row r="314" spans="5:5" x14ac:dyDescent="0.2">
      <c r="E314" s="2"/>
    </row>
    <row r="315" spans="5:5" x14ac:dyDescent="0.2">
      <c r="E315" s="2"/>
    </row>
    <row r="316" spans="5:5" x14ac:dyDescent="0.2">
      <c r="E316" s="2"/>
    </row>
    <row r="317" spans="5:5" x14ac:dyDescent="0.2">
      <c r="E317" s="2"/>
    </row>
    <row r="318" spans="5:5" x14ac:dyDescent="0.2">
      <c r="E318" s="2"/>
    </row>
    <row r="319" spans="5:5" x14ac:dyDescent="0.2">
      <c r="E319" s="2"/>
    </row>
    <row r="320" spans="5:5" x14ac:dyDescent="0.2">
      <c r="E320" s="2"/>
    </row>
    <row r="321" spans="5:5" x14ac:dyDescent="0.2">
      <c r="E321" s="2"/>
    </row>
    <row r="322" spans="5:5" x14ac:dyDescent="0.2">
      <c r="E322" s="2"/>
    </row>
    <row r="323" spans="5:5" x14ac:dyDescent="0.2">
      <c r="E323" s="2"/>
    </row>
    <row r="324" spans="5:5" x14ac:dyDescent="0.2">
      <c r="E324" s="2"/>
    </row>
    <row r="325" spans="5:5" x14ac:dyDescent="0.2">
      <c r="E325" s="2"/>
    </row>
    <row r="326" spans="5:5" x14ac:dyDescent="0.2">
      <c r="E326" s="2"/>
    </row>
    <row r="327" spans="5:5" x14ac:dyDescent="0.2">
      <c r="E327" s="2"/>
    </row>
    <row r="328" spans="5:5" x14ac:dyDescent="0.2">
      <c r="E328" s="2"/>
    </row>
    <row r="329" spans="5:5" x14ac:dyDescent="0.2">
      <c r="E329" s="2"/>
    </row>
    <row r="330" spans="5:5" x14ac:dyDescent="0.2">
      <c r="E330" s="2"/>
    </row>
    <row r="331" spans="5:5" x14ac:dyDescent="0.2">
      <c r="E331" s="2"/>
    </row>
    <row r="332" spans="5:5" x14ac:dyDescent="0.2">
      <c r="E332" s="2"/>
    </row>
    <row r="333" spans="5:5" x14ac:dyDescent="0.2">
      <c r="E333" s="2"/>
    </row>
    <row r="334" spans="5:5" x14ac:dyDescent="0.2">
      <c r="E334" s="2"/>
    </row>
    <row r="335" spans="5:5" x14ac:dyDescent="0.2">
      <c r="E335" s="2"/>
    </row>
    <row r="336" spans="5:5" x14ac:dyDescent="0.2">
      <c r="E336" s="2"/>
    </row>
    <row r="337" spans="5:5" x14ac:dyDescent="0.2">
      <c r="E337" s="2"/>
    </row>
    <row r="338" spans="5:5" x14ac:dyDescent="0.2">
      <c r="E338" s="2"/>
    </row>
    <row r="339" spans="5:5" x14ac:dyDescent="0.2">
      <c r="E339" s="2"/>
    </row>
    <row r="340" spans="5:5" x14ac:dyDescent="0.2">
      <c r="E340" s="2"/>
    </row>
    <row r="341" spans="5:5" x14ac:dyDescent="0.2">
      <c r="E341" s="2"/>
    </row>
    <row r="342" spans="5:5" x14ac:dyDescent="0.2">
      <c r="E342" s="2"/>
    </row>
    <row r="343" spans="5:5" x14ac:dyDescent="0.2">
      <c r="E343" s="2"/>
    </row>
    <row r="344" spans="5:5" x14ac:dyDescent="0.2">
      <c r="E344" s="2"/>
    </row>
    <row r="345" spans="5:5" x14ac:dyDescent="0.2">
      <c r="E345" s="2"/>
    </row>
    <row r="346" spans="5:5" x14ac:dyDescent="0.2">
      <c r="E346" s="2"/>
    </row>
    <row r="347" spans="5:5" x14ac:dyDescent="0.2">
      <c r="E347" s="2"/>
    </row>
    <row r="348" spans="5:5" x14ac:dyDescent="0.2">
      <c r="E348" s="2"/>
    </row>
    <row r="349" spans="5:5" x14ac:dyDescent="0.2">
      <c r="E349" s="2"/>
    </row>
    <row r="350" spans="5:5" x14ac:dyDescent="0.2">
      <c r="E350" s="2"/>
    </row>
    <row r="351" spans="5:5" x14ac:dyDescent="0.2">
      <c r="E351" s="2"/>
    </row>
    <row r="352" spans="5:5" x14ac:dyDescent="0.2">
      <c r="E352" s="2"/>
    </row>
    <row r="353" spans="5:5" x14ac:dyDescent="0.2">
      <c r="E353" s="2"/>
    </row>
    <row r="354" spans="5:5" x14ac:dyDescent="0.2">
      <c r="E354" s="2"/>
    </row>
    <row r="355" spans="5:5" x14ac:dyDescent="0.2">
      <c r="E355" s="2"/>
    </row>
  </sheetData>
  <phoneticPr fontId="18"/>
  <conditionalFormatting sqref="B4:B27">
    <cfRule type="top10" dxfId="14" priority="15" rank="5"/>
  </conditionalFormatting>
  <conditionalFormatting sqref="C4:C27">
    <cfRule type="top10" dxfId="13" priority="14" rank="5"/>
  </conditionalFormatting>
  <conditionalFormatting sqref="D4:D27">
    <cfRule type="top10" dxfId="12" priority="13" rank="5"/>
  </conditionalFormatting>
  <conditionalFormatting sqref="E4:E27">
    <cfRule type="top10" dxfId="11" priority="12" rank="5"/>
  </conditionalFormatting>
  <conditionalFormatting sqref="F4:F27">
    <cfRule type="top10" dxfId="10" priority="11" rank="5"/>
  </conditionalFormatting>
  <conditionalFormatting sqref="G4:G27">
    <cfRule type="top10" dxfId="9" priority="10" rank="5"/>
  </conditionalFormatting>
  <conditionalFormatting sqref="H4:H27">
    <cfRule type="top10" dxfId="8" priority="9" rank="5"/>
  </conditionalFormatting>
  <conditionalFormatting sqref="I4:I27">
    <cfRule type="top10" dxfId="7" priority="8" rank="5"/>
  </conditionalFormatting>
  <conditionalFormatting sqref="J4:J27">
    <cfRule type="top10" dxfId="6" priority="7" rank="5"/>
  </conditionalFormatting>
  <conditionalFormatting sqref="K4:K27">
    <cfRule type="top10" dxfId="5" priority="6" rank="5"/>
  </conditionalFormatting>
  <conditionalFormatting sqref="L4:L27">
    <cfRule type="top10" dxfId="4" priority="5" rank="5"/>
  </conditionalFormatting>
  <conditionalFormatting sqref="M4:M27">
    <cfRule type="top10" dxfId="3" priority="4" rank="5"/>
  </conditionalFormatting>
  <conditionalFormatting sqref="N4:N27">
    <cfRule type="top10" dxfId="2" priority="3" rank="5"/>
  </conditionalFormatting>
  <conditionalFormatting sqref="O4:O27">
    <cfRule type="top10" dxfId="1" priority="2" rank="5"/>
  </conditionalFormatting>
  <conditionalFormatting sqref="P4:Q27">
    <cfRule type="top10" dxfId="0" priority="1" rank="5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ABF9C-1284-40D0-AD4D-D76E5BB01E95}">
  <dimension ref="A1:Q356"/>
  <sheetViews>
    <sheetView topLeftCell="L1" workbookViewId="0">
      <selection activeCell="Q4" sqref="Q4:Q28"/>
    </sheetView>
  </sheetViews>
  <sheetFormatPr defaultRowHeight="13.2" x14ac:dyDescent="0.2"/>
  <cols>
    <col min="1" max="1" width="28.33203125" style="1" customWidth="1"/>
    <col min="2" max="16" width="13" customWidth="1"/>
    <col min="17" max="17" width="13.44140625" customWidth="1"/>
    <col min="18" max="18" width="8.88671875" customWidth="1"/>
  </cols>
  <sheetData>
    <row r="1" spans="1:17" x14ac:dyDescent="0.2">
      <c r="A1" s="1" t="s">
        <v>47</v>
      </c>
    </row>
    <row r="3" spans="1:17" x14ac:dyDescent="0.2">
      <c r="A3" s="4"/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 t="s">
        <v>35</v>
      </c>
      <c r="J3" s="4" t="s">
        <v>36</v>
      </c>
      <c r="K3" s="4" t="s">
        <v>37</v>
      </c>
      <c r="L3" s="4" t="s">
        <v>38</v>
      </c>
      <c r="M3" s="4" t="s">
        <v>39</v>
      </c>
      <c r="N3" s="4" t="s">
        <v>40</v>
      </c>
      <c r="O3" s="4" t="s">
        <v>41</v>
      </c>
      <c r="P3" s="4" t="s">
        <v>42</v>
      </c>
      <c r="Q3" s="4" t="s">
        <v>78</v>
      </c>
    </row>
    <row r="4" spans="1:17" x14ac:dyDescent="0.2">
      <c r="A4" s="6" t="s">
        <v>27</v>
      </c>
      <c r="B4" s="7">
        <f>B34/$B$34*100</f>
        <v>100</v>
      </c>
      <c r="C4" s="7">
        <f>C34/$C$34*100</f>
        <v>100</v>
      </c>
      <c r="D4" s="7">
        <f>D34/$D$34*100</f>
        <v>100</v>
      </c>
      <c r="E4" s="7">
        <f>E34/$E$34*100</f>
        <v>100</v>
      </c>
      <c r="F4" s="7">
        <f>F34/$F$34*100</f>
        <v>100</v>
      </c>
      <c r="G4" s="7">
        <f>G34/$G$34*100</f>
        <v>100</v>
      </c>
      <c r="H4" s="7">
        <f>H34/$H$34*100</f>
        <v>100</v>
      </c>
      <c r="I4" s="7">
        <f>I34/$I$34*100</f>
        <v>100</v>
      </c>
      <c r="J4" s="7">
        <f>J34/$J$34*100</f>
        <v>100</v>
      </c>
      <c r="K4" s="7">
        <f>K34/$K$34*100</f>
        <v>100</v>
      </c>
      <c r="L4" s="7">
        <f>L34/$L$34*100</f>
        <v>100</v>
      </c>
      <c r="M4" s="7">
        <f>M34/$M$34*100</f>
        <v>100</v>
      </c>
      <c r="N4" s="7">
        <f>N34/$N$34*100</f>
        <v>100</v>
      </c>
      <c r="O4" s="7">
        <f>O34/$O$34*100</f>
        <v>100</v>
      </c>
      <c r="P4" s="7">
        <f>P34/$P$34*100</f>
        <v>100</v>
      </c>
      <c r="Q4" s="7">
        <f>Q34/$Q$34*100</f>
        <v>100</v>
      </c>
    </row>
    <row r="5" spans="1:17" x14ac:dyDescent="0.2">
      <c r="A5" s="6" t="s">
        <v>0</v>
      </c>
      <c r="B5" s="7">
        <f t="shared" ref="B5:B28" si="0">B35/$B$34*100</f>
        <v>7.4324003647260399</v>
      </c>
      <c r="C5" s="7">
        <f t="shared" ref="C5:C28" si="1">C35/$C$34*100</f>
        <v>9.2166799148967158</v>
      </c>
      <c r="D5" s="7">
        <f t="shared" ref="D5:D28" si="2">D35/$D$34*100</f>
        <v>8.3409636398862457</v>
      </c>
      <c r="E5" s="7">
        <f t="shared" ref="E5:E28" si="3">E35/$E$34*100</f>
        <v>8.472820482371219</v>
      </c>
      <c r="F5" s="7">
        <f t="shared" ref="F5:F28" si="4">F35/$F$34*100</f>
        <v>8.4169249751576416</v>
      </c>
      <c r="G5" s="7">
        <f t="shared" ref="G5:G28" si="5">G35/$G$34*100</f>
        <v>8.5411734148811185</v>
      </c>
      <c r="H5" s="7">
        <f t="shared" ref="H5:H28" si="6">H35/$H$34*100</f>
        <v>8.4997305639611547</v>
      </c>
      <c r="I5" s="7">
        <f t="shared" ref="I5:I28" si="7">I35/$I$34*100</f>
        <v>8.9746490545631765</v>
      </c>
      <c r="J5" s="7">
        <f t="shared" ref="J5:J28" si="8">J35/$J$34*100</f>
        <v>9.4069618974461768</v>
      </c>
      <c r="K5" s="7">
        <f t="shared" ref="K5:K28" si="9">K35/$K$34*100</f>
        <v>9.1074190912218516</v>
      </c>
      <c r="L5" s="7">
        <f t="shared" ref="L5:L28" si="10">L35/$L$34*100</f>
        <v>8.9754992065820982</v>
      </c>
      <c r="M5" s="7">
        <f t="shared" ref="M5:M28" si="11">M35/$M$34*100</f>
        <v>9.2570835559123363</v>
      </c>
      <c r="N5" s="7">
        <f t="shared" ref="N5:N28" si="12">N35/$N$34*100</f>
        <v>9.8031324978388561</v>
      </c>
      <c r="O5" s="7">
        <f t="shared" ref="O5:O28" si="13">O35/$O$34*100</f>
        <v>9.0626541140725401</v>
      </c>
      <c r="P5" s="7">
        <f t="shared" ref="P5:P28" si="14">P35/$P$34*100</f>
        <v>8.7671726550262417</v>
      </c>
      <c r="Q5" s="7">
        <f t="shared" ref="Q5:Q27" si="15">Q35/$Q$34*100</f>
        <v>8.8425684433744483</v>
      </c>
    </row>
    <row r="6" spans="1:17" x14ac:dyDescent="0.2">
      <c r="A6" s="6" t="s">
        <v>1</v>
      </c>
      <c r="B6" s="7">
        <f t="shared" si="0"/>
        <v>2.9535626508517558</v>
      </c>
      <c r="C6" s="7">
        <f t="shared" si="1"/>
        <v>3.767390908167076</v>
      </c>
      <c r="D6" s="7">
        <f t="shared" si="2"/>
        <v>3.3251788994092735</v>
      </c>
      <c r="E6" s="7">
        <f t="shared" si="3"/>
        <v>3.2549008946873799</v>
      </c>
      <c r="F6" s="7">
        <f t="shared" si="4"/>
        <v>3.3302793214791295</v>
      </c>
      <c r="G6" s="7">
        <f t="shared" si="5"/>
        <v>3.2525504831401437</v>
      </c>
      <c r="H6" s="7">
        <f t="shared" si="6"/>
        <v>3.1450378835213573</v>
      </c>
      <c r="I6" s="7">
        <f t="shared" si="7"/>
        <v>3.2703547861482516</v>
      </c>
      <c r="J6" s="7">
        <f t="shared" si="8"/>
        <v>3.2343102410798381</v>
      </c>
      <c r="K6" s="7">
        <f t="shared" si="9"/>
        <v>2.9825846525581579</v>
      </c>
      <c r="L6" s="7">
        <f t="shared" si="10"/>
        <v>2.9478549064633577</v>
      </c>
      <c r="M6" s="7">
        <f t="shared" si="11"/>
        <v>2.9770539932082323</v>
      </c>
      <c r="N6" s="7">
        <f t="shared" si="12"/>
        <v>3.0713994944021681</v>
      </c>
      <c r="O6" s="7">
        <f t="shared" si="13"/>
        <v>2.897431527716535</v>
      </c>
      <c r="P6" s="7">
        <f t="shared" si="14"/>
        <v>2.8517318774252702</v>
      </c>
      <c r="Q6" s="7">
        <f t="shared" si="15"/>
        <v>2.9285816805287914</v>
      </c>
    </row>
    <row r="7" spans="1:17" x14ac:dyDescent="0.2">
      <c r="A7" s="6" t="s">
        <v>2</v>
      </c>
      <c r="B7" s="7">
        <f t="shared" si="0"/>
        <v>1.3969097826631716</v>
      </c>
      <c r="C7" s="7">
        <f t="shared" si="1"/>
        <v>1.4582689585537183</v>
      </c>
      <c r="D7" s="7">
        <f t="shared" si="2"/>
        <v>1.310870699594249</v>
      </c>
      <c r="E7" s="7">
        <f t="shared" si="3"/>
        <v>1.3880811698735349</v>
      </c>
      <c r="F7" s="7">
        <f t="shared" si="4"/>
        <v>1.3586580620711666</v>
      </c>
      <c r="G7" s="7">
        <f t="shared" si="5"/>
        <v>1.2899740613322777</v>
      </c>
      <c r="H7" s="7">
        <f t="shared" si="6"/>
        <v>1.2526394063490438</v>
      </c>
      <c r="I7" s="7">
        <f t="shared" si="7"/>
        <v>1.2678452532809903</v>
      </c>
      <c r="J7" s="7">
        <f t="shared" si="8"/>
        <v>1.2624224976944933</v>
      </c>
      <c r="K7" s="7">
        <f t="shared" si="9"/>
        <v>1.1792352232275847</v>
      </c>
      <c r="L7" s="7">
        <f t="shared" si="10"/>
        <v>1.1398951513055038</v>
      </c>
      <c r="M7" s="7">
        <f t="shared" si="11"/>
        <v>1.1453355819396054</v>
      </c>
      <c r="N7" s="7">
        <f t="shared" si="12"/>
        <v>1.1431965507208262</v>
      </c>
      <c r="O7" s="7">
        <f t="shared" si="13"/>
        <v>1.1058316924748355</v>
      </c>
      <c r="P7" s="7">
        <f t="shared" si="14"/>
        <v>1.0286563078240507</v>
      </c>
      <c r="Q7" s="7">
        <f t="shared" si="15"/>
        <v>1.0650070894285035</v>
      </c>
    </row>
    <row r="8" spans="1:17" x14ac:dyDescent="0.2">
      <c r="A8" s="6" t="s">
        <v>3</v>
      </c>
      <c r="B8" s="7">
        <f t="shared" si="0"/>
        <v>0.76428866667870388</v>
      </c>
      <c r="C8" s="7">
        <f t="shared" si="1"/>
        <v>0.79101916773841507</v>
      </c>
      <c r="D8" s="7">
        <f t="shared" si="2"/>
        <v>0.73816814413561593</v>
      </c>
      <c r="E8" s="7">
        <f t="shared" si="3"/>
        <v>0.77272995268776679</v>
      </c>
      <c r="F8" s="7">
        <f t="shared" si="4"/>
        <v>0.77003464742662364</v>
      </c>
      <c r="G8" s="7">
        <f t="shared" si="5"/>
        <v>0.83411368235699923</v>
      </c>
      <c r="H8" s="7">
        <f t="shared" si="6"/>
        <v>0.82586372114366002</v>
      </c>
      <c r="I8" s="7">
        <f t="shared" si="7"/>
        <v>0.85896569959471503</v>
      </c>
      <c r="J8" s="7">
        <f t="shared" si="8"/>
        <v>0.87898578912553249</v>
      </c>
      <c r="K8" s="7">
        <f t="shared" si="9"/>
        <v>0.85172405708399401</v>
      </c>
      <c r="L8" s="7">
        <f t="shared" si="10"/>
        <v>0.83063294501167761</v>
      </c>
      <c r="M8" s="7">
        <f t="shared" si="11"/>
        <v>0.87145884523506956</v>
      </c>
      <c r="N8" s="7">
        <f t="shared" si="12"/>
        <v>0.90663553835060584</v>
      </c>
      <c r="O8" s="7">
        <f t="shared" si="13"/>
        <v>0.98280397530548547</v>
      </c>
      <c r="P8" s="7">
        <f t="shared" si="14"/>
        <v>1.0373247125064549</v>
      </c>
      <c r="Q8" s="7">
        <f t="shared" si="15"/>
        <v>0.92150889016558102</v>
      </c>
    </row>
    <row r="9" spans="1:17" x14ac:dyDescent="0.2">
      <c r="A9" s="6" t="s">
        <v>4</v>
      </c>
      <c r="B9" s="7">
        <f t="shared" si="0"/>
        <v>0.60824152054597913</v>
      </c>
      <c r="C9" s="7">
        <f t="shared" si="1"/>
        <v>0.61843702486617702</v>
      </c>
      <c r="D9" s="7">
        <f t="shared" si="2"/>
        <v>0.54491444581834714</v>
      </c>
      <c r="E9" s="7">
        <f t="shared" si="3"/>
        <v>0.58741141355109316</v>
      </c>
      <c r="F9" s="7">
        <f t="shared" si="4"/>
        <v>0.59947533379790019</v>
      </c>
      <c r="G9" s="7">
        <f t="shared" si="5"/>
        <v>0.62274893235181428</v>
      </c>
      <c r="H9" s="7">
        <f t="shared" si="6"/>
        <v>0.6275945557461019</v>
      </c>
      <c r="I9" s="7">
        <f t="shared" si="7"/>
        <v>0.61078266797482905</v>
      </c>
      <c r="J9" s="7">
        <f t="shared" si="8"/>
        <v>0.65025155897440956</v>
      </c>
      <c r="K9" s="7">
        <f t="shared" si="9"/>
        <v>0.61332325546872724</v>
      </c>
      <c r="L9" s="7">
        <f t="shared" si="10"/>
        <v>0.5855880317692167</v>
      </c>
      <c r="M9" s="7">
        <f t="shared" si="11"/>
        <v>0.61569899091820623</v>
      </c>
      <c r="N9" s="7">
        <f t="shared" si="12"/>
        <v>0.66216765803064659</v>
      </c>
      <c r="O9" s="7">
        <f t="shared" si="13"/>
        <v>0.60808156398693303</v>
      </c>
      <c r="P9" s="7">
        <f t="shared" si="14"/>
        <v>0.55136182588497396</v>
      </c>
      <c r="Q9" s="7">
        <f t="shared" si="15"/>
        <v>0.54116689841729493</v>
      </c>
    </row>
    <row r="10" spans="1:17" x14ac:dyDescent="0.2">
      <c r="A10" s="6" t="s">
        <v>5</v>
      </c>
      <c r="B10" s="7">
        <f t="shared" si="0"/>
        <v>2.3228032733107962</v>
      </c>
      <c r="C10" s="7">
        <f t="shared" si="1"/>
        <v>2.6645850816925933</v>
      </c>
      <c r="D10" s="7">
        <f t="shared" si="2"/>
        <v>2.4595536203204658</v>
      </c>
      <c r="E10" s="7">
        <f t="shared" si="3"/>
        <v>2.4060453535836657</v>
      </c>
      <c r="F10" s="7">
        <f t="shared" si="4"/>
        <v>2.3602750309591691</v>
      </c>
      <c r="G10" s="7">
        <f t="shared" si="5"/>
        <v>2.3078801657283257</v>
      </c>
      <c r="H10" s="7">
        <f t="shared" si="6"/>
        <v>2.2856239317939342</v>
      </c>
      <c r="I10" s="7">
        <f t="shared" si="7"/>
        <v>2.3246522403265297</v>
      </c>
      <c r="J10" s="7">
        <f t="shared" si="8"/>
        <v>2.4068435197111766</v>
      </c>
      <c r="K10" s="7">
        <f t="shared" si="9"/>
        <v>2.3143938938020256</v>
      </c>
      <c r="L10" s="7">
        <f t="shared" si="10"/>
        <v>2.2749272694605009</v>
      </c>
      <c r="M10" s="7">
        <f t="shared" si="11"/>
        <v>2.3835883573465866</v>
      </c>
      <c r="N10" s="7">
        <f t="shared" si="12"/>
        <v>2.3495453971454143</v>
      </c>
      <c r="O10" s="7">
        <f t="shared" si="13"/>
        <v>2.1841325227932495</v>
      </c>
      <c r="P10" s="7">
        <f t="shared" si="14"/>
        <v>2.1426594693751957</v>
      </c>
      <c r="Q10" s="7">
        <f t="shared" si="15"/>
        <v>2.1857680241897661</v>
      </c>
    </row>
    <row r="11" spans="1:17" x14ac:dyDescent="0.2">
      <c r="A11" s="6" t="s">
        <v>6</v>
      </c>
      <c r="B11" s="7">
        <f t="shared" si="0"/>
        <v>2.0078268295896868</v>
      </c>
      <c r="C11" s="7">
        <f t="shared" si="1"/>
        <v>2.3268321929964881</v>
      </c>
      <c r="D11" s="7">
        <f t="shared" si="2"/>
        <v>2.0907927288715529</v>
      </c>
      <c r="E11" s="7">
        <f t="shared" si="3"/>
        <v>1.9471880099725023</v>
      </c>
      <c r="F11" s="7">
        <f t="shared" si="4"/>
        <v>1.898554794262574</v>
      </c>
      <c r="G11" s="7">
        <f t="shared" si="5"/>
        <v>1.8558137198543774</v>
      </c>
      <c r="H11" s="7">
        <f t="shared" si="6"/>
        <v>1.7748962412741223</v>
      </c>
      <c r="I11" s="7">
        <f t="shared" si="7"/>
        <v>1.7108329218732909</v>
      </c>
      <c r="J11" s="7">
        <f t="shared" si="8"/>
        <v>1.6901519109453156</v>
      </c>
      <c r="K11" s="7">
        <f t="shared" si="9"/>
        <v>1.5911610432232315</v>
      </c>
      <c r="L11" s="7">
        <f t="shared" si="10"/>
        <v>1.4550749118823125</v>
      </c>
      <c r="M11" s="7">
        <f t="shared" si="11"/>
        <v>1.5022713088291522</v>
      </c>
      <c r="N11" s="7">
        <f t="shared" si="12"/>
        <v>1.5150789441940915</v>
      </c>
      <c r="O11" s="7">
        <f t="shared" si="13"/>
        <v>1.4701526409003063</v>
      </c>
      <c r="P11" s="7">
        <f t="shared" si="14"/>
        <v>1.394612262485152</v>
      </c>
      <c r="Q11" s="7">
        <f t="shared" si="15"/>
        <v>1.3646618707919538</v>
      </c>
    </row>
    <row r="12" spans="1:17" x14ac:dyDescent="0.2">
      <c r="A12" s="6" t="s">
        <v>7</v>
      </c>
      <c r="B12" s="7">
        <f t="shared" si="0"/>
        <v>8.3827407017776334</v>
      </c>
      <c r="C12" s="7">
        <f t="shared" si="1"/>
        <v>9.1516929965255915</v>
      </c>
      <c r="D12" s="7">
        <f t="shared" si="2"/>
        <v>9.0665318144913041</v>
      </c>
      <c r="E12" s="7">
        <f t="shared" si="3"/>
        <v>9.2470414371270078</v>
      </c>
      <c r="F12" s="7">
        <f t="shared" si="4"/>
        <v>9.0181551219033782</v>
      </c>
      <c r="G12" s="7">
        <f t="shared" si="5"/>
        <v>9.383761967825837</v>
      </c>
      <c r="H12" s="7">
        <f t="shared" si="6"/>
        <v>9.2164124401398357</v>
      </c>
      <c r="I12" s="7">
        <f t="shared" si="7"/>
        <v>9.1407173925540306</v>
      </c>
      <c r="J12" s="7">
        <f t="shared" si="8"/>
        <v>9.0175083489527843</v>
      </c>
      <c r="K12" s="7">
        <f t="shared" si="9"/>
        <v>9.0034398643111686</v>
      </c>
      <c r="L12" s="7">
        <f t="shared" si="10"/>
        <v>8.9774397786232552</v>
      </c>
      <c r="M12" s="7">
        <f t="shared" si="11"/>
        <v>9.0696905707922646</v>
      </c>
      <c r="N12" s="7">
        <f t="shared" si="12"/>
        <v>9.4711043081973489</v>
      </c>
      <c r="O12" s="7">
        <f t="shared" si="13"/>
        <v>9.5995590581406187</v>
      </c>
      <c r="P12" s="7">
        <f t="shared" si="14"/>
        <v>9.4731105763437942</v>
      </c>
      <c r="Q12" s="7">
        <f t="shared" si="15"/>
        <v>8.944557028002686</v>
      </c>
    </row>
    <row r="13" spans="1:17" x14ac:dyDescent="0.2">
      <c r="A13" s="6" t="s">
        <v>8</v>
      </c>
      <c r="B13" s="7">
        <f t="shared" si="0"/>
        <v>4.1737237756210019</v>
      </c>
      <c r="C13" s="7">
        <f t="shared" si="1"/>
        <v>3.9534543865679872</v>
      </c>
      <c r="D13" s="7">
        <f t="shared" si="2"/>
        <v>5.1855089499770326</v>
      </c>
      <c r="E13" s="7">
        <f t="shared" si="3"/>
        <v>5.8061653172696621</v>
      </c>
      <c r="F13" s="7">
        <f t="shared" si="4"/>
        <v>5.9146868156022725</v>
      </c>
      <c r="G13" s="7">
        <f t="shared" si="5"/>
        <v>6.0513930246211594</v>
      </c>
      <c r="H13" s="7">
        <f t="shared" si="6"/>
        <v>6.1149260918735866</v>
      </c>
      <c r="I13" s="7">
        <f t="shared" si="7"/>
        <v>4.6481763018729048</v>
      </c>
      <c r="J13" s="7">
        <f t="shared" si="8"/>
        <v>3.8322131086206324</v>
      </c>
      <c r="K13" s="7">
        <f t="shared" si="9"/>
        <v>4.1646559207893379</v>
      </c>
      <c r="L13" s="7">
        <f t="shared" si="10"/>
        <v>4.5253425734258261</v>
      </c>
      <c r="M13" s="7">
        <f t="shared" si="11"/>
        <v>4.2923769220093648</v>
      </c>
      <c r="N13" s="7">
        <f t="shared" si="12"/>
        <v>3.6802127637868347</v>
      </c>
      <c r="O13" s="7">
        <f t="shared" si="13"/>
        <v>4.3695129668265746</v>
      </c>
      <c r="P13" s="7">
        <f t="shared" si="14"/>
        <v>5.1948448544990633</v>
      </c>
      <c r="Q13" s="7">
        <f t="shared" si="15"/>
        <v>4.5898568484956401</v>
      </c>
    </row>
    <row r="14" spans="1:17" x14ac:dyDescent="0.2">
      <c r="A14" s="6" t="s">
        <v>9</v>
      </c>
      <c r="B14" s="7">
        <f t="shared" si="0"/>
        <v>3.5978153529346981</v>
      </c>
      <c r="C14" s="7">
        <f t="shared" si="1"/>
        <v>3.7913786456404934</v>
      </c>
      <c r="D14" s="7">
        <f t="shared" si="2"/>
        <v>3.7711046927010368</v>
      </c>
      <c r="E14" s="7">
        <f t="shared" si="3"/>
        <v>3.8497114422769401</v>
      </c>
      <c r="F14" s="7">
        <f t="shared" si="4"/>
        <v>3.8465528459498972</v>
      </c>
      <c r="G14" s="7">
        <f t="shared" si="5"/>
        <v>3.8471888737776747</v>
      </c>
      <c r="H14" s="7">
        <f t="shared" si="6"/>
        <v>3.7794378829100181</v>
      </c>
      <c r="I14" s="7">
        <f t="shared" si="7"/>
        <v>3.757919461308175</v>
      </c>
      <c r="J14" s="7">
        <f t="shared" si="8"/>
        <v>3.8931350192777803</v>
      </c>
      <c r="K14" s="7">
        <f t="shared" si="9"/>
        <v>3.9001724696510589</v>
      </c>
      <c r="L14" s="7">
        <f t="shared" si="10"/>
        <v>3.9136609451516495</v>
      </c>
      <c r="M14" s="7">
        <f t="shared" si="11"/>
        <v>4.0190964025935445</v>
      </c>
      <c r="N14" s="7">
        <f t="shared" si="12"/>
        <v>4.1636307034328066</v>
      </c>
      <c r="O14" s="7">
        <f t="shared" si="13"/>
        <v>3.9447535155284013</v>
      </c>
      <c r="P14" s="7">
        <f t="shared" si="14"/>
        <v>3.6623350720224117</v>
      </c>
      <c r="Q14" s="7">
        <f t="shared" si="15"/>
        <v>3.6292410947703377</v>
      </c>
    </row>
    <row r="15" spans="1:17" x14ac:dyDescent="0.2">
      <c r="A15" s="6" t="s">
        <v>10</v>
      </c>
      <c r="B15" s="7">
        <f t="shared" si="0"/>
        <v>1.0392877280795545</v>
      </c>
      <c r="C15" s="7">
        <f t="shared" si="1"/>
        <v>0.99860826951490789</v>
      </c>
      <c r="D15" s="7">
        <f t="shared" si="2"/>
        <v>1.0476981365385418</v>
      </c>
      <c r="E15" s="7">
        <f t="shared" si="3"/>
        <v>1.0760020591881525</v>
      </c>
      <c r="F15" s="7">
        <f t="shared" si="4"/>
        <v>1.1002497290219679</v>
      </c>
      <c r="G15" s="7">
        <f t="shared" si="5"/>
        <v>1.0657178753195851</v>
      </c>
      <c r="H15" s="7">
        <f t="shared" si="6"/>
        <v>1.0510848308601006</v>
      </c>
      <c r="I15" s="7">
        <f t="shared" si="7"/>
        <v>1.1175579445133121</v>
      </c>
      <c r="J15" s="7">
        <f t="shared" si="8"/>
        <v>1.0302102680050476</v>
      </c>
      <c r="K15" s="7">
        <f t="shared" si="9"/>
        <v>0.99298216777149551</v>
      </c>
      <c r="L15" s="7">
        <f t="shared" si="10"/>
        <v>1.0043742675783391</v>
      </c>
      <c r="M15" s="7">
        <f t="shared" si="11"/>
        <v>1.034284143542608</v>
      </c>
      <c r="N15" s="7">
        <f t="shared" si="12"/>
        <v>0.98739625249028351</v>
      </c>
      <c r="O15" s="7">
        <f t="shared" si="13"/>
        <v>1.0219306354573898</v>
      </c>
      <c r="P15" s="7">
        <f t="shared" si="14"/>
        <v>1.0277294746669596</v>
      </c>
      <c r="Q15" s="7">
        <f t="shared" si="15"/>
        <v>1.0591022911522898</v>
      </c>
    </row>
    <row r="16" spans="1:17" x14ac:dyDescent="0.2">
      <c r="A16" s="6" t="s">
        <v>11</v>
      </c>
      <c r="B16" s="7">
        <f t="shared" si="0"/>
        <v>0.13979801302919728</v>
      </c>
      <c r="C16" s="7">
        <f t="shared" si="1"/>
        <v>0.14781171385706773</v>
      </c>
      <c r="D16" s="7">
        <f t="shared" si="2"/>
        <v>0.12506384331797241</v>
      </c>
      <c r="E16" s="7">
        <f t="shared" si="3"/>
        <v>0.12917410283181194</v>
      </c>
      <c r="F16" s="7">
        <f t="shared" si="4"/>
        <v>0.12105375873900674</v>
      </c>
      <c r="G16" s="7">
        <f t="shared" si="5"/>
        <v>0.11983991153877643</v>
      </c>
      <c r="H16" s="7">
        <f t="shared" si="6"/>
        <v>0.11388802590010288</v>
      </c>
      <c r="I16" s="7">
        <f t="shared" si="7"/>
        <v>0.10719990121920617</v>
      </c>
      <c r="J16" s="7">
        <f t="shared" si="8"/>
        <v>0.11460786147557377</v>
      </c>
      <c r="K16" s="7">
        <f t="shared" si="9"/>
        <v>0.11088879544066271</v>
      </c>
      <c r="L16" s="7">
        <f t="shared" si="10"/>
        <v>0.10018885029882685</v>
      </c>
      <c r="M16" s="7">
        <f t="shared" si="11"/>
        <v>0.10095636043518441</v>
      </c>
      <c r="N16" s="7">
        <f t="shared" si="12"/>
        <v>8.7478853250706326E-2</v>
      </c>
      <c r="O16" s="7">
        <f t="shared" si="13"/>
        <v>8.4904661799311637E-2</v>
      </c>
      <c r="P16" s="7">
        <f t="shared" si="14"/>
        <v>8.0045334908135438E-2</v>
      </c>
      <c r="Q16" s="7">
        <f t="shared" si="15"/>
        <v>8.3929370371244608E-2</v>
      </c>
    </row>
    <row r="17" spans="1:17" x14ac:dyDescent="0.2">
      <c r="A17" s="6" t="s">
        <v>12</v>
      </c>
      <c r="B17" s="7">
        <f t="shared" si="0"/>
        <v>2.4360091257934307</v>
      </c>
      <c r="C17" s="7">
        <f t="shared" si="1"/>
        <v>2.550985077661394</v>
      </c>
      <c r="D17" s="7">
        <f t="shared" si="2"/>
        <v>2.4562811303286249</v>
      </c>
      <c r="E17" s="7">
        <f t="shared" si="3"/>
        <v>2.5450773056383209</v>
      </c>
      <c r="F17" s="7">
        <f t="shared" si="4"/>
        <v>2.3659203858806572</v>
      </c>
      <c r="G17" s="7">
        <f t="shared" si="5"/>
        <v>2.4157733705823623</v>
      </c>
      <c r="H17" s="7">
        <f t="shared" si="6"/>
        <v>2.4028951753526062</v>
      </c>
      <c r="I17" s="7">
        <f t="shared" si="7"/>
        <v>2.3869068070332835</v>
      </c>
      <c r="J17" s="7">
        <f t="shared" si="8"/>
        <v>2.3619031989402099</v>
      </c>
      <c r="K17" s="7">
        <f t="shared" si="9"/>
        <v>2.3612133984695887</v>
      </c>
      <c r="L17" s="7">
        <f t="shared" si="10"/>
        <v>2.3554894893763052</v>
      </c>
      <c r="M17" s="7">
        <f t="shared" si="11"/>
        <v>2.3729187652734947</v>
      </c>
      <c r="N17" s="7">
        <f t="shared" si="12"/>
        <v>2.5026636052384772</v>
      </c>
      <c r="O17" s="7">
        <f t="shared" si="13"/>
        <v>2.4411379967564764</v>
      </c>
      <c r="P17" s="7">
        <f t="shared" si="14"/>
        <v>2.3259593789144559</v>
      </c>
      <c r="Q17" s="7">
        <f t="shared" si="15"/>
        <v>2.2856866205480282</v>
      </c>
    </row>
    <row r="18" spans="1:17" x14ac:dyDescent="0.2">
      <c r="A18" s="6" t="s">
        <v>13</v>
      </c>
      <c r="B18" s="7">
        <f t="shared" si="0"/>
        <v>7.2508085049457733</v>
      </c>
      <c r="C18" s="7">
        <f t="shared" si="1"/>
        <v>6.0274507808098106</v>
      </c>
      <c r="D18" s="7">
        <f t="shared" si="2"/>
        <v>6.2766554025851891</v>
      </c>
      <c r="E18" s="7">
        <f t="shared" si="3"/>
        <v>6.5500516830225992</v>
      </c>
      <c r="F18" s="7">
        <f t="shared" si="4"/>
        <v>6.238439502381719</v>
      </c>
      <c r="G18" s="7">
        <f t="shared" si="5"/>
        <v>6.1300100076030866</v>
      </c>
      <c r="H18" s="7">
        <f t="shared" si="6"/>
        <v>6.2929025122428168</v>
      </c>
      <c r="I18" s="7">
        <f t="shared" si="7"/>
        <v>5.6979700481574191</v>
      </c>
      <c r="J18" s="7">
        <f t="shared" si="8"/>
        <v>5.1853260161606061</v>
      </c>
      <c r="K18" s="7">
        <f t="shared" si="9"/>
        <v>5.5027742337663383</v>
      </c>
      <c r="L18" s="7">
        <f t="shared" si="10"/>
        <v>5.6212865858821104</v>
      </c>
      <c r="M18" s="7">
        <f t="shared" si="11"/>
        <v>5.5025612880833332</v>
      </c>
      <c r="N18" s="7">
        <f t="shared" si="12"/>
        <v>4.9907687589862642</v>
      </c>
      <c r="O18" s="7">
        <f t="shared" si="13"/>
        <v>5.9697897038063177</v>
      </c>
      <c r="P18" s="7">
        <f t="shared" si="14"/>
        <v>6.615788408290034</v>
      </c>
      <c r="Q18" s="7">
        <f t="shared" si="15"/>
        <v>6.3858789826342566</v>
      </c>
    </row>
    <row r="19" spans="1:17" x14ac:dyDescent="0.2">
      <c r="A19" s="6" t="s">
        <v>14</v>
      </c>
      <c r="B19" s="7">
        <f t="shared" si="0"/>
        <v>3.1228586543735912</v>
      </c>
      <c r="C19" s="7">
        <f t="shared" si="1"/>
        <v>2.6162967427514134</v>
      </c>
      <c r="D19" s="7">
        <f t="shared" si="2"/>
        <v>3.0823797347142969</v>
      </c>
      <c r="E19" s="7">
        <f t="shared" si="3"/>
        <v>3.1661520064797575</v>
      </c>
      <c r="F19" s="7">
        <f t="shared" si="4"/>
        <v>3.0903812703388307</v>
      </c>
      <c r="G19" s="7">
        <f t="shared" si="5"/>
        <v>3.0147898079709106</v>
      </c>
      <c r="H19" s="7">
        <f t="shared" si="6"/>
        <v>3.0877470772838813</v>
      </c>
      <c r="I19" s="7">
        <f t="shared" si="7"/>
        <v>3.0912353263958208</v>
      </c>
      <c r="J19" s="7">
        <f t="shared" si="8"/>
        <v>2.9416420401575984</v>
      </c>
      <c r="K19" s="7">
        <f t="shared" si="9"/>
        <v>3.0598461915752164</v>
      </c>
      <c r="L19" s="7">
        <f t="shared" si="10"/>
        <v>3.0828052819013614</v>
      </c>
      <c r="M19" s="7">
        <f t="shared" si="11"/>
        <v>2.9808278657190179</v>
      </c>
      <c r="N19" s="7">
        <f t="shared" si="12"/>
        <v>3.1203810827573384</v>
      </c>
      <c r="O19" s="7">
        <f t="shared" si="13"/>
        <v>3.6180361094094149</v>
      </c>
      <c r="P19" s="7">
        <f t="shared" si="14"/>
        <v>3.6914833392386015</v>
      </c>
      <c r="Q19" s="7">
        <f t="shared" si="15"/>
        <v>3.5611134029114817</v>
      </c>
    </row>
    <row r="20" spans="1:17" x14ac:dyDescent="0.2">
      <c r="A20" s="6" t="s">
        <v>15</v>
      </c>
      <c r="B20" s="7">
        <f t="shared" si="0"/>
        <v>4.514370045174414</v>
      </c>
      <c r="C20" s="7">
        <f t="shared" si="1"/>
        <v>4.6847373110747021</v>
      </c>
      <c r="D20" s="7">
        <f t="shared" si="2"/>
        <v>4.2517167727329843</v>
      </c>
      <c r="E20" s="7">
        <f t="shared" si="3"/>
        <v>4.2557965193035523</v>
      </c>
      <c r="F20" s="7">
        <f t="shared" si="4"/>
        <v>4.454274636529802</v>
      </c>
      <c r="G20" s="7">
        <f t="shared" si="5"/>
        <v>4.471398352157375</v>
      </c>
      <c r="H20" s="7">
        <f t="shared" si="6"/>
        <v>4.5660276333457981</v>
      </c>
      <c r="I20" s="7">
        <f t="shared" si="7"/>
        <v>4.5686345035199274</v>
      </c>
      <c r="J20" s="7">
        <f t="shared" si="8"/>
        <v>4.7648309081340727</v>
      </c>
      <c r="K20" s="7">
        <f t="shared" si="9"/>
        <v>4.764024004325031</v>
      </c>
      <c r="L20" s="7">
        <f t="shared" si="10"/>
        <v>4.7683173221472881</v>
      </c>
      <c r="M20" s="7">
        <f t="shared" si="11"/>
        <v>4.9499655257428241</v>
      </c>
      <c r="N20" s="7">
        <f t="shared" si="12"/>
        <v>4.9735941106836945</v>
      </c>
      <c r="O20" s="7">
        <f t="shared" si="13"/>
        <v>4.8079365804851513</v>
      </c>
      <c r="P20" s="7">
        <f t="shared" si="14"/>
        <v>4.6757632955328639</v>
      </c>
      <c r="Q20" s="7">
        <f t="shared" si="15"/>
        <v>4.6614793535817265</v>
      </c>
    </row>
    <row r="21" spans="1:17" x14ac:dyDescent="0.2">
      <c r="A21" s="6" t="s">
        <v>16</v>
      </c>
      <c r="B21" s="7">
        <f t="shared" si="0"/>
        <v>3.7371591507736599</v>
      </c>
      <c r="C21" s="7">
        <f t="shared" si="1"/>
        <v>3.7131046999223627</v>
      </c>
      <c r="D21" s="7">
        <f t="shared" si="2"/>
        <v>3.4934495017437417</v>
      </c>
      <c r="E21" s="7">
        <f t="shared" si="3"/>
        <v>3.5260013581411149</v>
      </c>
      <c r="F21" s="7">
        <f t="shared" si="4"/>
        <v>3.6795198279060055</v>
      </c>
      <c r="G21" s="7">
        <f t="shared" si="5"/>
        <v>3.5026373822377499</v>
      </c>
      <c r="H21" s="7">
        <f t="shared" si="6"/>
        <v>3.310957424656495</v>
      </c>
      <c r="I21" s="7">
        <f t="shared" si="7"/>
        <v>3.4564366864413185</v>
      </c>
      <c r="J21" s="7">
        <f t="shared" si="8"/>
        <v>3.6814363684067071</v>
      </c>
      <c r="K21" s="7">
        <f t="shared" si="9"/>
        <v>3.6922795257109668</v>
      </c>
      <c r="L21" s="7">
        <f t="shared" si="10"/>
        <v>3.7205684515660935</v>
      </c>
      <c r="M21" s="7">
        <f t="shared" si="11"/>
        <v>3.7707760874564631</v>
      </c>
      <c r="N21" s="7">
        <f t="shared" si="12"/>
        <v>3.7828186054129285</v>
      </c>
      <c r="O21" s="7">
        <f t="shared" si="13"/>
        <v>3.6981289176935004</v>
      </c>
      <c r="P21" s="7">
        <f t="shared" si="14"/>
        <v>3.5318886937267369</v>
      </c>
      <c r="Q21" s="7">
        <f t="shared" si="15"/>
        <v>3.4529630799667874</v>
      </c>
    </row>
    <row r="22" spans="1:17" x14ac:dyDescent="0.2">
      <c r="A22" s="6" t="s">
        <v>17</v>
      </c>
      <c r="B22" s="7">
        <f t="shared" si="0"/>
        <v>5.7014675790329488</v>
      </c>
      <c r="C22" s="7">
        <f t="shared" si="1"/>
        <v>4.5293624503877901</v>
      </c>
      <c r="D22" s="7">
        <f t="shared" si="2"/>
        <v>4.7200079833921196</v>
      </c>
      <c r="E22" s="7">
        <f t="shared" si="3"/>
        <v>5.4588971414833214</v>
      </c>
      <c r="F22" s="7">
        <f t="shared" si="4"/>
        <v>5.3817415238903434</v>
      </c>
      <c r="G22" s="7">
        <f t="shared" si="5"/>
        <v>5.188407088825123</v>
      </c>
      <c r="H22" s="7">
        <f t="shared" si="6"/>
        <v>5.4370468977973516</v>
      </c>
      <c r="I22" s="7">
        <f t="shared" si="7"/>
        <v>5.6965159585146763</v>
      </c>
      <c r="J22" s="7">
        <f t="shared" si="8"/>
        <v>5.9919604799710839</v>
      </c>
      <c r="K22" s="7">
        <f t="shared" si="9"/>
        <v>6.4322165183698488</v>
      </c>
      <c r="L22" s="7">
        <f t="shared" si="10"/>
        <v>6.6448375266983497</v>
      </c>
      <c r="M22" s="7">
        <f t="shared" si="11"/>
        <v>6.4654773230350973</v>
      </c>
      <c r="N22" s="7">
        <f t="shared" si="12"/>
        <v>6.4746010219564738</v>
      </c>
      <c r="O22" s="7">
        <f t="shared" si="13"/>
        <v>6.9266797862283669</v>
      </c>
      <c r="P22" s="7">
        <f t="shared" si="14"/>
        <v>6.9490551177758046</v>
      </c>
      <c r="Q22" s="7">
        <f t="shared" si="15"/>
        <v>6.650824084943145</v>
      </c>
    </row>
    <row r="23" spans="1:17" x14ac:dyDescent="0.2">
      <c r="A23" s="6" t="s">
        <v>18</v>
      </c>
      <c r="B23" s="7">
        <f t="shared" si="0"/>
        <v>2.5549005724072003</v>
      </c>
      <c r="C23" s="7">
        <f t="shared" si="1"/>
        <v>2.6646182492720878</v>
      </c>
      <c r="D23" s="7">
        <f t="shared" si="2"/>
        <v>2.3772830499481374</v>
      </c>
      <c r="E23" s="7">
        <f t="shared" si="3"/>
        <v>2.3319583009508369</v>
      </c>
      <c r="F23" s="7">
        <f t="shared" si="4"/>
        <v>2.3964647633383613</v>
      </c>
      <c r="G23" s="7">
        <f t="shared" si="5"/>
        <v>2.2955871162644805</v>
      </c>
      <c r="H23" s="7">
        <f t="shared" si="6"/>
        <v>2.3050504645613228</v>
      </c>
      <c r="I23" s="7">
        <f t="shared" si="7"/>
        <v>2.3348173589974022</v>
      </c>
      <c r="J23" s="7">
        <f t="shared" si="8"/>
        <v>2.3593160438126546</v>
      </c>
      <c r="K23" s="7">
        <f t="shared" si="9"/>
        <v>2.1712629527767162</v>
      </c>
      <c r="L23" s="7">
        <f t="shared" si="10"/>
        <v>2.0756703931245442</v>
      </c>
      <c r="M23" s="7">
        <f t="shared" si="11"/>
        <v>2.0938227244409138</v>
      </c>
      <c r="N23" s="7">
        <f t="shared" si="12"/>
        <v>2.1148916488729577</v>
      </c>
      <c r="O23" s="7">
        <f t="shared" si="13"/>
        <v>1.9911403828533358</v>
      </c>
      <c r="P23" s="7">
        <f t="shared" si="14"/>
        <v>1.8993616205889425</v>
      </c>
      <c r="Q23" s="7">
        <f t="shared" si="15"/>
        <v>2.0440742995577388</v>
      </c>
    </row>
    <row r="24" spans="1:17" x14ac:dyDescent="0.2">
      <c r="A24" s="6" t="s">
        <v>19</v>
      </c>
      <c r="B24" s="7">
        <f t="shared" si="0"/>
        <v>6.1268169819545255</v>
      </c>
      <c r="C24" s="7">
        <f t="shared" si="1"/>
        <v>5.6129040581127949</v>
      </c>
      <c r="D24" s="7">
        <f t="shared" si="2"/>
        <v>5.7533251496525217</v>
      </c>
      <c r="E24" s="7">
        <f t="shared" si="3"/>
        <v>5.4890280204323689</v>
      </c>
      <c r="F24" s="7">
        <f t="shared" si="4"/>
        <v>4.6194948769639508</v>
      </c>
      <c r="G24" s="7">
        <f t="shared" si="5"/>
        <v>4.4312752409772793</v>
      </c>
      <c r="H24" s="7">
        <f t="shared" si="6"/>
        <v>4.5282828165227684</v>
      </c>
      <c r="I24" s="7">
        <f t="shared" si="7"/>
        <v>4.722742600750145</v>
      </c>
      <c r="J24" s="7">
        <f t="shared" si="8"/>
        <v>4.8088241276035477</v>
      </c>
      <c r="K24" s="7">
        <f t="shared" si="9"/>
        <v>4.9930227274778911</v>
      </c>
      <c r="L24" s="7">
        <f t="shared" si="10"/>
        <v>4.8650258609177284</v>
      </c>
      <c r="M24" s="7">
        <f t="shared" si="11"/>
        <v>4.3790913473654385</v>
      </c>
      <c r="N24" s="7">
        <f t="shared" si="12"/>
        <v>4.8320353799609324</v>
      </c>
      <c r="O24" s="7">
        <f t="shared" si="13"/>
        <v>4.9778673054465283</v>
      </c>
      <c r="P24" s="7">
        <f t="shared" si="14"/>
        <v>4.6962989780719377</v>
      </c>
      <c r="Q24" s="7">
        <f t="shared" si="15"/>
        <v>4.6429054554693572</v>
      </c>
    </row>
    <row r="25" spans="1:17" x14ac:dyDescent="0.2">
      <c r="A25" s="6" t="s">
        <v>20</v>
      </c>
      <c r="B25" s="7">
        <f t="shared" si="0"/>
        <v>5.0177419364693607</v>
      </c>
      <c r="C25" s="7">
        <f t="shared" si="1"/>
        <v>5.1697088405122891</v>
      </c>
      <c r="D25" s="7">
        <f t="shared" si="2"/>
        <v>5.22977615469512</v>
      </c>
      <c r="E25" s="7">
        <f t="shared" si="3"/>
        <v>5.1472263948686914</v>
      </c>
      <c r="F25" s="7">
        <f t="shared" si="4"/>
        <v>5.1892048165718219</v>
      </c>
      <c r="G25" s="7">
        <f t="shared" si="5"/>
        <v>5.2922158392274277</v>
      </c>
      <c r="H25" s="7">
        <f t="shared" si="6"/>
        <v>5.581602244695576</v>
      </c>
      <c r="I25" s="7">
        <f t="shared" si="7"/>
        <v>5.5458351723877231</v>
      </c>
      <c r="J25" s="7">
        <f t="shared" si="8"/>
        <v>5.4232797579328205</v>
      </c>
      <c r="K25" s="7">
        <f t="shared" si="9"/>
        <v>5.4098561465696147</v>
      </c>
      <c r="L25" s="7">
        <f t="shared" si="10"/>
        <v>5.6628496065679306</v>
      </c>
      <c r="M25" s="7">
        <f t="shared" si="11"/>
        <v>5.6519219351093719</v>
      </c>
      <c r="N25" s="7">
        <f t="shared" si="12"/>
        <v>5.900316186308352</v>
      </c>
      <c r="O25" s="7">
        <f t="shared" si="13"/>
        <v>5.9033322969612838</v>
      </c>
      <c r="P25" s="7">
        <f t="shared" si="14"/>
        <v>5.8963080562838863</v>
      </c>
      <c r="Q25" s="7">
        <f t="shared" si="15"/>
        <v>5.8364323990620157</v>
      </c>
    </row>
    <row r="26" spans="1:17" x14ac:dyDescent="0.2">
      <c r="A26" s="6" t="s">
        <v>21</v>
      </c>
      <c r="B26" s="7">
        <f t="shared" si="0"/>
        <v>4.3151956368120947</v>
      </c>
      <c r="C26" s="7">
        <f t="shared" si="1"/>
        <v>4.3193539700989545</v>
      </c>
      <c r="D26" s="7">
        <f t="shared" si="2"/>
        <v>4.3530132331756359</v>
      </c>
      <c r="E26" s="7">
        <f t="shared" si="3"/>
        <v>3.5333510867628362</v>
      </c>
      <c r="F26" s="7">
        <f t="shared" si="4"/>
        <v>2.9862702747185028</v>
      </c>
      <c r="G26" s="7">
        <f t="shared" si="5"/>
        <v>2.8849505479330841</v>
      </c>
      <c r="H26" s="7">
        <f t="shared" si="6"/>
        <v>2.8275241933788093</v>
      </c>
      <c r="I26" s="7">
        <f t="shared" si="7"/>
        <v>2.7631382276048031</v>
      </c>
      <c r="J26" s="7">
        <f t="shared" si="8"/>
        <v>2.2353566324842298</v>
      </c>
      <c r="K26" s="7">
        <f t="shared" si="9"/>
        <v>2.1021497145900598</v>
      </c>
      <c r="L26" s="7">
        <f t="shared" si="10"/>
        <v>2.0825580827391743</v>
      </c>
      <c r="M26" s="7">
        <f t="shared" si="11"/>
        <v>2.0809022028222826</v>
      </c>
      <c r="N26" s="7">
        <f t="shared" si="12"/>
        <v>2.124705118675982</v>
      </c>
      <c r="O26" s="7">
        <f t="shared" si="13"/>
        <v>1.8572086435336199</v>
      </c>
      <c r="P26" s="7">
        <f t="shared" si="14"/>
        <v>1.7146568154710748</v>
      </c>
      <c r="Q26" s="7">
        <f t="shared" si="15"/>
        <v>1.6570593686621511</v>
      </c>
    </row>
    <row r="27" spans="1:17" x14ac:dyDescent="0.2">
      <c r="A27" s="6" t="s">
        <v>22</v>
      </c>
      <c r="B27" s="7">
        <f t="shared" si="0"/>
        <v>19.001985283664084</v>
      </c>
      <c r="C27" s="7">
        <f t="shared" si="1"/>
        <v>17.788884622657349</v>
      </c>
      <c r="D27" s="7">
        <f t="shared" si="2"/>
        <v>18.752030980484154</v>
      </c>
      <c r="E27" s="7">
        <f t="shared" si="3"/>
        <v>17.751753194963634</v>
      </c>
      <c r="F27" s="7">
        <f t="shared" si="4"/>
        <v>19.563699446765323</v>
      </c>
      <c r="G27" s="7">
        <f t="shared" si="5"/>
        <v>19.926299439794803</v>
      </c>
      <c r="H27" s="7">
        <f t="shared" si="6"/>
        <v>19.683861858178791</v>
      </c>
      <c r="I27" s="7">
        <f t="shared" si="7"/>
        <v>20.647729473775353</v>
      </c>
      <c r="J27" s="7">
        <f t="shared" si="8"/>
        <v>21.556598118549843</v>
      </c>
      <c r="K27" s="7">
        <f t="shared" si="9"/>
        <v>21.396808584264388</v>
      </c>
      <c r="L27" s="7">
        <f t="shared" si="10"/>
        <v>21.12376739732705</v>
      </c>
      <c r="M27" s="7">
        <f t="shared" si="11"/>
        <v>21.081154449552265</v>
      </c>
      <c r="N27" s="7">
        <f t="shared" si="12"/>
        <v>19.926308878116032</v>
      </c>
      <c r="O27" s="7">
        <f t="shared" si="13"/>
        <v>19.10931229073724</v>
      </c>
      <c r="P27" s="7">
        <f t="shared" si="14"/>
        <v>19.489593533063374</v>
      </c>
      <c r="Q27" s="7">
        <f t="shared" si="15"/>
        <v>21.391578684350716</v>
      </c>
    </row>
    <row r="28" spans="1:17" x14ac:dyDescent="0.2">
      <c r="A28" s="6" t="s">
        <v>23</v>
      </c>
      <c r="B28" s="7">
        <f t="shared" si="0"/>
        <v>1.4012878687906971</v>
      </c>
      <c r="C28" s="7">
        <f t="shared" si="1"/>
        <v>1.4364339357218163</v>
      </c>
      <c r="D28" s="7">
        <f t="shared" si="2"/>
        <v>1.2477312914858343</v>
      </c>
      <c r="E28" s="7">
        <f t="shared" si="3"/>
        <v>1.3074353525322233</v>
      </c>
      <c r="F28" s="7">
        <f t="shared" si="4"/>
        <v>1.2996882383439627</v>
      </c>
      <c r="G28" s="7">
        <f t="shared" si="5"/>
        <v>1.2744996936982347</v>
      </c>
      <c r="H28" s="7">
        <f t="shared" si="6"/>
        <v>1.2889661265107695</v>
      </c>
      <c r="I28" s="7">
        <f t="shared" si="7"/>
        <v>1.2983842111927064</v>
      </c>
      <c r="J28" s="7">
        <f t="shared" si="8"/>
        <v>1.2719246174607544</v>
      </c>
      <c r="K28" s="7">
        <f t="shared" si="9"/>
        <v>1.3025652541106352</v>
      </c>
      <c r="L28" s="7">
        <f t="shared" si="10"/>
        <v>1.2663457669552238</v>
      </c>
      <c r="M28" s="7">
        <f t="shared" si="11"/>
        <v>1.401685452637345</v>
      </c>
      <c r="N28" s="7">
        <f t="shared" si="12"/>
        <v>1.4159366411899781</v>
      </c>
      <c r="O28" s="7">
        <f t="shared" si="13"/>
        <v>1.3676805055935042</v>
      </c>
      <c r="P28" s="7">
        <f t="shared" si="14"/>
        <v>1.3022586164112491</v>
      </c>
      <c r="Q28" s="7">
        <f>Q58/$Q$34*100</f>
        <v>1.2740547386240602</v>
      </c>
    </row>
    <row r="29" spans="1:17" x14ac:dyDescent="0.2">
      <c r="B29" s="7"/>
    </row>
    <row r="30" spans="1:17" x14ac:dyDescent="0.2">
      <c r="B30" s="7"/>
    </row>
    <row r="31" spans="1:17" x14ac:dyDescent="0.2">
      <c r="A31"/>
    </row>
    <row r="32" spans="1:17" x14ac:dyDescent="0.2">
      <c r="A32" t="s">
        <v>43</v>
      </c>
      <c r="B32" t="s">
        <v>44</v>
      </c>
    </row>
    <row r="33" spans="1:17" x14ac:dyDescent="0.2">
      <c r="A33"/>
      <c r="B33" t="s">
        <v>28</v>
      </c>
      <c r="C33" t="s">
        <v>29</v>
      </c>
      <c r="D33" t="s">
        <v>30</v>
      </c>
      <c r="E33" t="s">
        <v>31</v>
      </c>
      <c r="F33" t="s">
        <v>32</v>
      </c>
      <c r="G33" t="s">
        <v>33</v>
      </c>
      <c r="H33" t="s">
        <v>34</v>
      </c>
      <c r="I33" t="s">
        <v>35</v>
      </c>
      <c r="J33" t="s">
        <v>36</v>
      </c>
      <c r="K33" t="s">
        <v>37</v>
      </c>
      <c r="L33" t="s">
        <v>38</v>
      </c>
      <c r="M33" t="s">
        <v>39</v>
      </c>
      <c r="N33" t="s">
        <v>40</v>
      </c>
      <c r="O33" t="s">
        <v>41</v>
      </c>
      <c r="P33" t="s">
        <v>42</v>
      </c>
      <c r="Q33" t="s">
        <v>78</v>
      </c>
    </row>
    <row r="34" spans="1:17" x14ac:dyDescent="0.2">
      <c r="A34" t="s">
        <v>27</v>
      </c>
      <c r="B34" s="1">
        <v>335578825.36000001</v>
      </c>
      <c r="C34" s="1">
        <v>265259031.08000001</v>
      </c>
      <c r="D34" s="1">
        <v>289107683.25</v>
      </c>
      <c r="E34" s="1">
        <v>284968752.97000003</v>
      </c>
      <c r="F34" s="1">
        <v>288727639.38999999</v>
      </c>
      <c r="G34" s="1">
        <v>292092129.82999998</v>
      </c>
      <c r="H34" s="1">
        <v>305139989.25999999</v>
      </c>
      <c r="I34" s="1">
        <v>313128562.79000002</v>
      </c>
      <c r="J34" s="1">
        <v>302185204</v>
      </c>
      <c r="K34" s="1">
        <v>319035840</v>
      </c>
      <c r="L34" s="1">
        <v>331809377</v>
      </c>
      <c r="M34" s="1">
        <v>322533418</v>
      </c>
      <c r="N34" s="1">
        <v>302003273</v>
      </c>
      <c r="O34" s="1">
        <v>330309307</v>
      </c>
      <c r="P34" s="1">
        <v>361877429</v>
      </c>
      <c r="Q34">
        <v>373238830</v>
      </c>
    </row>
    <row r="35" spans="1:17" x14ac:dyDescent="0.2">
      <c r="A35" t="s">
        <v>0</v>
      </c>
      <c r="B35" s="1">
        <v>24941561.84</v>
      </c>
      <c r="C35" s="1">
        <v>24448075.84</v>
      </c>
      <c r="D35" s="1">
        <v>24114366.739999998</v>
      </c>
      <c r="E35" s="1">
        <v>24144890.870000001</v>
      </c>
      <c r="F35" s="1">
        <v>24301988.789999999</v>
      </c>
      <c r="G35" s="1">
        <v>24948095.34</v>
      </c>
      <c r="H35" s="1">
        <v>25936076.93</v>
      </c>
      <c r="I35" s="1">
        <v>28102189.600000001</v>
      </c>
      <c r="J35" s="1">
        <v>28426447</v>
      </c>
      <c r="K35" s="1">
        <v>29055931</v>
      </c>
      <c r="L35" s="1">
        <v>29781548</v>
      </c>
      <c r="M35" s="1">
        <v>29857188</v>
      </c>
      <c r="N35" s="1">
        <v>29605781</v>
      </c>
      <c r="O35" s="1">
        <v>29934790</v>
      </c>
      <c r="P35" s="1">
        <v>31726419</v>
      </c>
      <c r="Q35">
        <v>33003899</v>
      </c>
    </row>
    <row r="36" spans="1:17" x14ac:dyDescent="0.2">
      <c r="A36" t="s">
        <v>1</v>
      </c>
      <c r="B36" s="1">
        <v>9911530.8499999996</v>
      </c>
      <c r="C36" s="1">
        <v>9993344.6199999992</v>
      </c>
      <c r="D36" s="1">
        <v>9613347.6799999997</v>
      </c>
      <c r="E36" s="1">
        <v>9275450.4900000002</v>
      </c>
      <c r="F36" s="1">
        <v>9615436.8699999992</v>
      </c>
      <c r="G36" s="1">
        <v>9500443.9800000004</v>
      </c>
      <c r="H36" s="1">
        <v>9596768.2599999998</v>
      </c>
      <c r="I36" s="1">
        <v>10240414.939999999</v>
      </c>
      <c r="J36" s="1">
        <v>9773607</v>
      </c>
      <c r="K36" s="1">
        <v>9515514</v>
      </c>
      <c r="L36" s="1">
        <v>9781259</v>
      </c>
      <c r="M36" s="1">
        <v>9601994</v>
      </c>
      <c r="N36" s="1">
        <v>9275727</v>
      </c>
      <c r="O36" s="1">
        <v>9570486</v>
      </c>
      <c r="P36" s="1">
        <v>10319774</v>
      </c>
      <c r="Q36">
        <v>10930604</v>
      </c>
    </row>
    <row r="37" spans="1:17" x14ac:dyDescent="0.2">
      <c r="A37" t="s">
        <v>2</v>
      </c>
      <c r="B37" s="1">
        <v>4687733.4400000004</v>
      </c>
      <c r="C37" s="1">
        <v>3868190.11</v>
      </c>
      <c r="D37" s="1">
        <v>3789827.91</v>
      </c>
      <c r="E37" s="1">
        <v>3955597.6</v>
      </c>
      <c r="F37" s="1">
        <v>3922821.35</v>
      </c>
      <c r="G37" s="1">
        <v>3767912.71</v>
      </c>
      <c r="H37" s="1">
        <v>3822303.75</v>
      </c>
      <c r="I37" s="1">
        <v>3969985.62</v>
      </c>
      <c r="J37" s="1">
        <v>3814854</v>
      </c>
      <c r="K37" s="1">
        <v>3762183</v>
      </c>
      <c r="L37" s="1">
        <v>3782279</v>
      </c>
      <c r="M37" s="1">
        <v>3694090</v>
      </c>
      <c r="N37" s="1">
        <v>3452491</v>
      </c>
      <c r="O37" s="1">
        <v>3652665</v>
      </c>
      <c r="P37" s="1">
        <v>3722475</v>
      </c>
      <c r="Q37">
        <v>3975020</v>
      </c>
    </row>
    <row r="38" spans="1:17" x14ac:dyDescent="0.2">
      <c r="A38" t="s">
        <v>3</v>
      </c>
      <c r="B38" s="1">
        <v>2564790.9300000002</v>
      </c>
      <c r="C38" s="1">
        <v>2098249.7799999998</v>
      </c>
      <c r="D38" s="1">
        <v>2134100.8199999998</v>
      </c>
      <c r="E38" s="1">
        <v>2202038.91</v>
      </c>
      <c r="F38" s="1">
        <v>2223302.86</v>
      </c>
      <c r="G38" s="1">
        <v>2436380.42</v>
      </c>
      <c r="H38" s="1">
        <v>2520040.4700000002</v>
      </c>
      <c r="I38" s="1">
        <v>2689666.95</v>
      </c>
      <c r="J38" s="1">
        <v>2656165</v>
      </c>
      <c r="K38" s="1">
        <v>2717305</v>
      </c>
      <c r="L38" s="1">
        <v>2756118</v>
      </c>
      <c r="M38" s="1">
        <v>2810746</v>
      </c>
      <c r="N38" s="1">
        <v>2738069</v>
      </c>
      <c r="O38" s="1">
        <v>3246293</v>
      </c>
      <c r="P38" s="1">
        <v>3753844</v>
      </c>
      <c r="Q38">
        <v>3439429</v>
      </c>
    </row>
    <row r="39" spans="1:17" x14ac:dyDescent="0.2">
      <c r="A39" t="s">
        <v>4</v>
      </c>
      <c r="B39" s="1">
        <v>2041129.75</v>
      </c>
      <c r="C39" s="1">
        <v>1640460.06</v>
      </c>
      <c r="D39" s="1">
        <v>1575389.53</v>
      </c>
      <c r="E39" s="1">
        <v>1673938.98</v>
      </c>
      <c r="F39" s="1">
        <v>1730850.98</v>
      </c>
      <c r="G39" s="1">
        <v>1819000.62</v>
      </c>
      <c r="H39" s="1">
        <v>1915041.96</v>
      </c>
      <c r="I39" s="1">
        <v>1912534.99</v>
      </c>
      <c r="J39" s="1">
        <v>1964964</v>
      </c>
      <c r="K39" s="1">
        <v>1956721</v>
      </c>
      <c r="L39" s="1">
        <v>1943036</v>
      </c>
      <c r="M39" s="1">
        <v>1985835</v>
      </c>
      <c r="N39" s="1">
        <v>1999768</v>
      </c>
      <c r="O39" s="1">
        <v>2008550</v>
      </c>
      <c r="P39" s="1">
        <v>1995254</v>
      </c>
      <c r="Q39">
        <v>2019845</v>
      </c>
    </row>
    <row r="40" spans="1:17" x14ac:dyDescent="0.2">
      <c r="A40" t="s">
        <v>5</v>
      </c>
      <c r="B40" s="1">
        <v>7794835.9400000004</v>
      </c>
      <c r="C40" s="1">
        <v>7068052.5700000003</v>
      </c>
      <c r="D40" s="1">
        <v>7110758.4900000002</v>
      </c>
      <c r="E40" s="1">
        <v>6856477.4400000004</v>
      </c>
      <c r="F40" s="1">
        <v>6814766.3799999999</v>
      </c>
      <c r="G40" s="1">
        <v>6741136.3300000001</v>
      </c>
      <c r="H40" s="1">
        <v>6974352.6200000001</v>
      </c>
      <c r="I40" s="1">
        <v>7279150.1500000004</v>
      </c>
      <c r="J40" s="1">
        <v>7273125</v>
      </c>
      <c r="K40" s="1">
        <v>7383746</v>
      </c>
      <c r="L40" s="1">
        <v>7548422</v>
      </c>
      <c r="M40" s="1">
        <v>7687869</v>
      </c>
      <c r="N40" s="1">
        <v>7095704</v>
      </c>
      <c r="O40" s="1">
        <v>7214393</v>
      </c>
      <c r="P40" s="1">
        <v>7753801</v>
      </c>
      <c r="Q40">
        <v>8158135</v>
      </c>
    </row>
    <row r="41" spans="1:17" x14ac:dyDescent="0.2">
      <c r="A41" t="s">
        <v>6</v>
      </c>
      <c r="B41" s="1">
        <v>6737841.6900000004</v>
      </c>
      <c r="C41" s="1">
        <v>6172132.5300000003</v>
      </c>
      <c r="D41" s="1">
        <v>6044642.4199999999</v>
      </c>
      <c r="E41" s="1">
        <v>5548877.3899999997</v>
      </c>
      <c r="F41" s="1">
        <v>5481652.4400000004</v>
      </c>
      <c r="G41" s="1">
        <v>5420685.8200000003</v>
      </c>
      <c r="H41" s="1">
        <v>5415918.2000000002</v>
      </c>
      <c r="I41" s="1">
        <v>5357106.54</v>
      </c>
      <c r="J41" s="1">
        <v>5107389</v>
      </c>
      <c r="K41" s="1">
        <v>5076374</v>
      </c>
      <c r="L41" s="1">
        <v>4828075</v>
      </c>
      <c r="M41" s="1">
        <v>4845327</v>
      </c>
      <c r="N41" s="1">
        <v>4575588</v>
      </c>
      <c r="O41" s="1">
        <v>4856051</v>
      </c>
      <c r="P41" s="1">
        <v>5046787</v>
      </c>
      <c r="Q41">
        <v>5093448</v>
      </c>
    </row>
    <row r="42" spans="1:17" x14ac:dyDescent="0.2">
      <c r="A42" t="s">
        <v>7</v>
      </c>
      <c r="B42" s="1">
        <v>28130702.780000001</v>
      </c>
      <c r="C42" s="1">
        <v>24275692.170000002</v>
      </c>
      <c r="D42" s="1">
        <v>26212040.079999998</v>
      </c>
      <c r="E42" s="1">
        <v>26351178.670000002</v>
      </c>
      <c r="F42" s="1">
        <v>26037906.399999999</v>
      </c>
      <c r="G42" s="1">
        <v>27409230.190000001</v>
      </c>
      <c r="H42" s="1">
        <v>28122959.93</v>
      </c>
      <c r="I42" s="1">
        <v>28622197</v>
      </c>
      <c r="J42" s="1">
        <v>27249576</v>
      </c>
      <c r="K42" s="1">
        <v>28724200</v>
      </c>
      <c r="L42" s="1">
        <v>29787987</v>
      </c>
      <c r="M42" s="1">
        <v>29252783</v>
      </c>
      <c r="N42" s="1">
        <v>28603045</v>
      </c>
      <c r="O42" s="1">
        <v>31708237</v>
      </c>
      <c r="P42" s="1">
        <v>34281049</v>
      </c>
      <c r="Q42">
        <v>33384560</v>
      </c>
    </row>
    <row r="43" spans="1:17" x14ac:dyDescent="0.2">
      <c r="A43" t="s">
        <v>8</v>
      </c>
      <c r="B43" s="1">
        <v>14006133.220000001</v>
      </c>
      <c r="C43" s="1">
        <v>10486894.800000001</v>
      </c>
      <c r="D43" s="1">
        <v>14991704.789999999</v>
      </c>
      <c r="E43" s="1">
        <v>16545756.9</v>
      </c>
      <c r="F43" s="1">
        <v>17077335.620000001</v>
      </c>
      <c r="G43" s="1">
        <v>17675642.77</v>
      </c>
      <c r="H43" s="1">
        <v>18659084.82</v>
      </c>
      <c r="I43" s="1">
        <v>14554767.65</v>
      </c>
      <c r="J43" s="1">
        <v>11580381</v>
      </c>
      <c r="K43" s="1">
        <v>13286745</v>
      </c>
      <c r="L43" s="1">
        <v>15015511</v>
      </c>
      <c r="M43" s="1">
        <v>13844350</v>
      </c>
      <c r="N43" s="1">
        <v>11114363</v>
      </c>
      <c r="O43" s="1">
        <v>14432908</v>
      </c>
      <c r="P43" s="1">
        <v>18798971</v>
      </c>
      <c r="Q43">
        <v>17131128</v>
      </c>
    </row>
    <row r="44" spans="1:17" x14ac:dyDescent="0.2">
      <c r="A44" t="s">
        <v>9</v>
      </c>
      <c r="B44" s="1">
        <v>12073506.5</v>
      </c>
      <c r="C44" s="1">
        <v>10056974.26</v>
      </c>
      <c r="D44" s="1">
        <v>10902553.41</v>
      </c>
      <c r="E44" s="1">
        <v>10970474.689999999</v>
      </c>
      <c r="F44" s="1">
        <v>11106061.23</v>
      </c>
      <c r="G44" s="1">
        <v>11237335.92</v>
      </c>
      <c r="H44" s="1">
        <v>11532576.35</v>
      </c>
      <c r="I44" s="1">
        <v>11767119.199999999</v>
      </c>
      <c r="J44" s="1">
        <v>11764478</v>
      </c>
      <c r="K44" s="1">
        <v>12442948</v>
      </c>
      <c r="L44" s="1">
        <v>12985894</v>
      </c>
      <c r="M44" s="1">
        <v>12962929</v>
      </c>
      <c r="N44" s="1">
        <v>12574301</v>
      </c>
      <c r="O44" s="1">
        <v>13029888</v>
      </c>
      <c r="P44" s="1">
        <v>13253164</v>
      </c>
      <c r="Q44">
        <v>13545737</v>
      </c>
    </row>
    <row r="45" spans="1:17" x14ac:dyDescent="0.2">
      <c r="A45" t="s">
        <v>10</v>
      </c>
      <c r="B45" s="1">
        <v>3487629.55</v>
      </c>
      <c r="C45" s="1">
        <v>2648898.62</v>
      </c>
      <c r="D45" s="1">
        <v>3028975.81</v>
      </c>
      <c r="E45" s="1">
        <v>3066269.65</v>
      </c>
      <c r="F45" s="1">
        <v>3176725.07</v>
      </c>
      <c r="G45" s="1">
        <v>3112878.04</v>
      </c>
      <c r="H45" s="1">
        <v>3207280.14</v>
      </c>
      <c r="I45" s="1">
        <v>3499393.13</v>
      </c>
      <c r="J45" s="1">
        <v>3113143</v>
      </c>
      <c r="K45" s="1">
        <v>3167969</v>
      </c>
      <c r="L45" s="1">
        <v>3332608</v>
      </c>
      <c r="M45" s="1">
        <v>3335912</v>
      </c>
      <c r="N45" s="1">
        <v>2981969</v>
      </c>
      <c r="O45" s="1">
        <v>3375532</v>
      </c>
      <c r="P45" s="1">
        <v>3719121</v>
      </c>
      <c r="Q45">
        <v>3952981</v>
      </c>
    </row>
    <row r="46" spans="1:17" x14ac:dyDescent="0.2">
      <c r="A46" t="s">
        <v>11</v>
      </c>
      <c r="B46" s="1">
        <v>469132.53</v>
      </c>
      <c r="C46" s="1">
        <v>392083.92</v>
      </c>
      <c r="D46" s="1">
        <v>361569.18</v>
      </c>
      <c r="E46" s="1">
        <v>368105.83</v>
      </c>
      <c r="F46" s="1">
        <v>349515.66</v>
      </c>
      <c r="G46" s="1">
        <v>350042.95</v>
      </c>
      <c r="H46" s="1">
        <v>347517.91</v>
      </c>
      <c r="I46" s="1">
        <v>335673.51</v>
      </c>
      <c r="J46" s="1">
        <v>346328</v>
      </c>
      <c r="K46" s="1">
        <v>353775</v>
      </c>
      <c r="L46" s="1">
        <v>332436</v>
      </c>
      <c r="M46" s="1">
        <v>325618</v>
      </c>
      <c r="N46" s="1">
        <v>264189</v>
      </c>
      <c r="O46" s="1">
        <v>280448</v>
      </c>
      <c r="P46" s="1">
        <v>289666</v>
      </c>
      <c r="Q46">
        <v>313257</v>
      </c>
    </row>
    <row r="47" spans="1:17" x14ac:dyDescent="0.2">
      <c r="A47" t="s">
        <v>12</v>
      </c>
      <c r="B47" s="1">
        <v>8174730.8099999996</v>
      </c>
      <c r="C47" s="1">
        <v>6766718.2999999998</v>
      </c>
      <c r="D47" s="1">
        <v>7101297.4699999997</v>
      </c>
      <c r="E47" s="1">
        <v>7252675.0599999996</v>
      </c>
      <c r="F47" s="1">
        <v>6831066.0800000001</v>
      </c>
      <c r="G47" s="1">
        <v>7056283.8899999997</v>
      </c>
      <c r="H47" s="1">
        <v>7332194.0800000001</v>
      </c>
      <c r="I47" s="1">
        <v>7474086.9800000004</v>
      </c>
      <c r="J47" s="1">
        <v>7137322</v>
      </c>
      <c r="K47" s="1">
        <v>7533117</v>
      </c>
      <c r="L47" s="1">
        <v>7815735</v>
      </c>
      <c r="M47" s="1">
        <v>7653456</v>
      </c>
      <c r="N47" s="1">
        <v>7558126</v>
      </c>
      <c r="O47" s="1">
        <v>8063306</v>
      </c>
      <c r="P47" s="1">
        <v>8417122</v>
      </c>
      <c r="Q47">
        <v>8531070</v>
      </c>
    </row>
    <row r="48" spans="1:17" x14ac:dyDescent="0.2">
      <c r="A48" t="s">
        <v>13</v>
      </c>
      <c r="B48" s="1">
        <v>24332178.010000002</v>
      </c>
      <c r="C48" s="1">
        <v>15988357.539999999</v>
      </c>
      <c r="D48" s="1">
        <v>18146293.02</v>
      </c>
      <c r="E48" s="1">
        <v>18665600.600000001</v>
      </c>
      <c r="F48" s="1">
        <v>18012099.109999999</v>
      </c>
      <c r="G48" s="1">
        <v>17905276.789999999</v>
      </c>
      <c r="H48" s="1">
        <v>19202162.050000001</v>
      </c>
      <c r="I48" s="1">
        <v>17841971.719999999</v>
      </c>
      <c r="J48" s="1">
        <v>15669288</v>
      </c>
      <c r="K48" s="1">
        <v>17555822</v>
      </c>
      <c r="L48" s="1">
        <v>18651956</v>
      </c>
      <c r="M48" s="1">
        <v>17747599</v>
      </c>
      <c r="N48" s="1">
        <v>15072285</v>
      </c>
      <c r="O48" s="1">
        <v>19718771</v>
      </c>
      <c r="P48" s="1">
        <v>23941045</v>
      </c>
      <c r="Q48">
        <v>23834580</v>
      </c>
    </row>
    <row r="49" spans="1:17" x14ac:dyDescent="0.2">
      <c r="A49" t="s">
        <v>14</v>
      </c>
      <c r="B49" s="1">
        <v>10479652.390000001</v>
      </c>
      <c r="C49" s="1">
        <v>6939963.3899999997</v>
      </c>
      <c r="D49" s="1">
        <v>8911396.6400000006</v>
      </c>
      <c r="E49" s="1">
        <v>9022543.8900000006</v>
      </c>
      <c r="F49" s="1">
        <v>8922784.8900000006</v>
      </c>
      <c r="G49" s="1">
        <v>8805963.7599999998</v>
      </c>
      <c r="H49" s="1">
        <v>9421951.0999999996</v>
      </c>
      <c r="I49" s="1">
        <v>9679540.75</v>
      </c>
      <c r="J49" s="1">
        <v>8889207</v>
      </c>
      <c r="K49" s="1">
        <v>9762006</v>
      </c>
      <c r="L49" s="1">
        <v>10229037</v>
      </c>
      <c r="M49" s="1">
        <v>9614166</v>
      </c>
      <c r="N49" s="1">
        <v>9423653</v>
      </c>
      <c r="O49" s="1">
        <v>11950710</v>
      </c>
      <c r="P49" s="1">
        <v>13358645</v>
      </c>
      <c r="Q49">
        <v>13291458</v>
      </c>
    </row>
    <row r="50" spans="1:17" x14ac:dyDescent="0.2">
      <c r="A50" t="s">
        <v>15</v>
      </c>
      <c r="B50" s="1">
        <v>15149269.970000001</v>
      </c>
      <c r="C50" s="1">
        <v>12426688.800000001</v>
      </c>
      <c r="D50" s="1">
        <v>12292039.859999999</v>
      </c>
      <c r="E50" s="1">
        <v>12127690.27</v>
      </c>
      <c r="F50" s="1">
        <v>12860722.01</v>
      </c>
      <c r="G50" s="1">
        <v>13060602.68</v>
      </c>
      <c r="H50" s="1">
        <v>13932776.23</v>
      </c>
      <c r="I50" s="1">
        <v>14305699.560000001</v>
      </c>
      <c r="J50" s="1">
        <v>14398614</v>
      </c>
      <c r="K50" s="1">
        <v>15198944</v>
      </c>
      <c r="L50" s="1">
        <v>15821724</v>
      </c>
      <c r="M50" s="1">
        <v>15965293</v>
      </c>
      <c r="N50" s="1">
        <v>15020417</v>
      </c>
      <c r="O50" s="1">
        <v>15881062</v>
      </c>
      <c r="P50" s="1">
        <v>16920532</v>
      </c>
      <c r="Q50">
        <v>17398451</v>
      </c>
    </row>
    <row r="51" spans="1:17" x14ac:dyDescent="0.2">
      <c r="A51" t="s">
        <v>16</v>
      </c>
      <c r="B51" s="1">
        <v>12541114.779999999</v>
      </c>
      <c r="C51" s="1">
        <v>9849345.5500000007</v>
      </c>
      <c r="D51" s="1">
        <v>10099830.92</v>
      </c>
      <c r="E51" s="1">
        <v>10048002.1</v>
      </c>
      <c r="F51" s="1">
        <v>10623790.74</v>
      </c>
      <c r="G51" s="1">
        <v>10230928.130000001</v>
      </c>
      <c r="H51" s="1">
        <v>10103055.130000001</v>
      </c>
      <c r="I51" s="1">
        <v>10823090.52</v>
      </c>
      <c r="J51" s="1">
        <v>11124756</v>
      </c>
      <c r="K51" s="1">
        <v>11779695</v>
      </c>
      <c r="L51" s="1">
        <v>12345195</v>
      </c>
      <c r="M51" s="1">
        <v>12162013</v>
      </c>
      <c r="N51" s="1">
        <v>11424236</v>
      </c>
      <c r="O51" s="1">
        <v>12215264</v>
      </c>
      <c r="P51" s="1">
        <v>12781108</v>
      </c>
      <c r="Q51">
        <v>12887799</v>
      </c>
    </row>
    <row r="52" spans="1:17" x14ac:dyDescent="0.2">
      <c r="A52" t="s">
        <v>17</v>
      </c>
      <c r="B52" s="1">
        <v>19132917.93</v>
      </c>
      <c r="C52" s="1">
        <v>12014542.949999999</v>
      </c>
      <c r="D52" s="1">
        <v>13645905.73</v>
      </c>
      <c r="E52" s="1">
        <v>15556151.109999999</v>
      </c>
      <c r="F52" s="1">
        <v>15538575.26</v>
      </c>
      <c r="G52" s="1">
        <v>15154928.77</v>
      </c>
      <c r="H52" s="1">
        <v>16590604.32</v>
      </c>
      <c r="I52" s="1">
        <v>17837418.550000001</v>
      </c>
      <c r="J52" s="1">
        <v>18106818</v>
      </c>
      <c r="K52" s="1">
        <v>20521076</v>
      </c>
      <c r="L52" s="1">
        <v>22048194</v>
      </c>
      <c r="M52" s="1">
        <v>20853325</v>
      </c>
      <c r="N52" s="1">
        <v>19553507</v>
      </c>
      <c r="O52" s="1">
        <v>22879468</v>
      </c>
      <c r="P52" s="1">
        <v>25147062</v>
      </c>
      <c r="Q52">
        <v>24823458</v>
      </c>
    </row>
    <row r="53" spans="1:17" x14ac:dyDescent="0.2">
      <c r="A53" t="s">
        <v>18</v>
      </c>
      <c r="B53" s="1">
        <v>8573705.3300000001</v>
      </c>
      <c r="C53" s="1">
        <v>7068140.5499999998</v>
      </c>
      <c r="D53" s="1">
        <v>6872907.9500000002</v>
      </c>
      <c r="E53" s="1">
        <v>6645352.4900000002</v>
      </c>
      <c r="F53" s="1">
        <v>6919256.1399999997</v>
      </c>
      <c r="G53" s="1">
        <v>6705229.2999999998</v>
      </c>
      <c r="H53" s="1">
        <v>7033630.7400000002</v>
      </c>
      <c r="I53" s="1">
        <v>7310980.04</v>
      </c>
      <c r="J53" s="1">
        <v>7129504</v>
      </c>
      <c r="K53" s="1">
        <v>6927107</v>
      </c>
      <c r="L53" s="1">
        <v>6887269</v>
      </c>
      <c r="M53" s="1">
        <v>6753278</v>
      </c>
      <c r="N53" s="1">
        <v>6387042</v>
      </c>
      <c r="O53" s="1">
        <v>6576922</v>
      </c>
      <c r="P53" s="1">
        <v>6873361</v>
      </c>
      <c r="Q53">
        <v>7629279</v>
      </c>
    </row>
    <row r="54" spans="1:17" x14ac:dyDescent="0.2">
      <c r="A54" t="s">
        <v>19</v>
      </c>
      <c r="B54" s="1">
        <v>20560300.460000001</v>
      </c>
      <c r="C54" s="1">
        <v>14888734.92</v>
      </c>
      <c r="D54" s="1">
        <v>16633305.050000001</v>
      </c>
      <c r="E54" s="1">
        <v>15642014.699999999</v>
      </c>
      <c r="F54" s="1">
        <v>13337758.51</v>
      </c>
      <c r="G54" s="1">
        <v>12943406.23</v>
      </c>
      <c r="H54" s="1">
        <v>13817601.699999999</v>
      </c>
      <c r="I54" s="1">
        <v>14788256.029999999</v>
      </c>
      <c r="J54" s="1">
        <v>14531555</v>
      </c>
      <c r="K54" s="1">
        <v>15929532</v>
      </c>
      <c r="L54" s="1">
        <v>16142612</v>
      </c>
      <c r="M54" s="1">
        <v>14124033</v>
      </c>
      <c r="N54" s="1">
        <v>14592905</v>
      </c>
      <c r="O54" s="1">
        <v>16442359</v>
      </c>
      <c r="P54" s="1">
        <v>16994846</v>
      </c>
      <c r="Q54">
        <v>17329126</v>
      </c>
    </row>
    <row r="55" spans="1:17" x14ac:dyDescent="0.2">
      <c r="A55" t="s">
        <v>20</v>
      </c>
      <c r="B55" s="1">
        <v>16838479.449999999</v>
      </c>
      <c r="C55" s="1">
        <v>13713119.58</v>
      </c>
      <c r="D55" s="1">
        <v>15119684.68</v>
      </c>
      <c r="E55" s="1">
        <v>14667986.869999999</v>
      </c>
      <c r="F55" s="1">
        <v>14982668.57</v>
      </c>
      <c r="G55" s="1">
        <v>15458145.960000001</v>
      </c>
      <c r="H55" s="1">
        <v>17031700.489999998</v>
      </c>
      <c r="I55" s="1">
        <v>17365593.969999999</v>
      </c>
      <c r="J55" s="1">
        <v>16388349</v>
      </c>
      <c r="K55" s="1">
        <v>17259380</v>
      </c>
      <c r="L55" s="1">
        <v>18789866</v>
      </c>
      <c r="M55" s="1">
        <v>18229337</v>
      </c>
      <c r="N55" s="1">
        <v>17819148</v>
      </c>
      <c r="O55" s="1">
        <v>19499256</v>
      </c>
      <c r="P55" s="1">
        <v>21337408</v>
      </c>
      <c r="Q55">
        <v>21783832</v>
      </c>
    </row>
    <row r="56" spans="1:17" x14ac:dyDescent="0.2">
      <c r="A56" t="s">
        <v>21</v>
      </c>
      <c r="B56" s="1">
        <v>14480882.83</v>
      </c>
      <c r="C56" s="1">
        <v>11457476.49</v>
      </c>
      <c r="D56" s="1">
        <v>12584895.710000001</v>
      </c>
      <c r="E56" s="1">
        <v>10068946.529999999</v>
      </c>
      <c r="F56" s="1">
        <v>8622187.6699999999</v>
      </c>
      <c r="G56" s="1">
        <v>8426713.5</v>
      </c>
      <c r="H56" s="1">
        <v>8627907.0199999996</v>
      </c>
      <c r="I56" s="1">
        <v>8652175.0199999996</v>
      </c>
      <c r="J56" s="1">
        <v>6754917</v>
      </c>
      <c r="K56" s="1">
        <v>6706611</v>
      </c>
      <c r="L56" s="1">
        <v>6910123</v>
      </c>
      <c r="M56" s="1">
        <v>6711605</v>
      </c>
      <c r="N56" s="1">
        <v>6416679</v>
      </c>
      <c r="O56" s="1">
        <v>6134533</v>
      </c>
      <c r="P56" s="1">
        <v>6204956</v>
      </c>
      <c r="Q56">
        <v>6184789</v>
      </c>
    </row>
    <row r="57" spans="1:17" x14ac:dyDescent="0.2">
      <c r="A57" t="s">
        <v>22</v>
      </c>
      <c r="B57" s="1">
        <v>63766639.009999998</v>
      </c>
      <c r="C57" s="1">
        <v>47186622.990000002</v>
      </c>
      <c r="D57" s="1">
        <v>54213562.329999998</v>
      </c>
      <c r="E57" s="1">
        <v>50586949.710000001</v>
      </c>
      <c r="F57" s="1">
        <v>56485807.590000004</v>
      </c>
      <c r="G57" s="1">
        <v>58203152.43</v>
      </c>
      <c r="H57" s="1">
        <v>60063333.960000001</v>
      </c>
      <c r="I57" s="1">
        <v>64653938.549999997</v>
      </c>
      <c r="J57" s="1">
        <v>65140850</v>
      </c>
      <c r="K57" s="1">
        <v>68263488</v>
      </c>
      <c r="L57" s="1">
        <v>70090641</v>
      </c>
      <c r="M57" s="1">
        <v>67993768</v>
      </c>
      <c r="N57" s="1">
        <v>60178105</v>
      </c>
      <c r="O57" s="1">
        <v>63119837</v>
      </c>
      <c r="P57" s="1">
        <v>70528440</v>
      </c>
      <c r="Q57">
        <v>79841678</v>
      </c>
    </row>
    <row r="58" spans="1:17" x14ac:dyDescent="0.2">
      <c r="A58" t="s">
        <v>23</v>
      </c>
      <c r="B58" s="1">
        <v>4702425.37</v>
      </c>
      <c r="C58" s="1">
        <v>3810270.74</v>
      </c>
      <c r="D58" s="1">
        <v>3607287.03</v>
      </c>
      <c r="E58" s="1">
        <v>3725782.22</v>
      </c>
      <c r="F58" s="1">
        <v>3752559.17</v>
      </c>
      <c r="G58" s="1">
        <v>3722713.3</v>
      </c>
      <c r="H58" s="1">
        <v>3933151.1</v>
      </c>
      <c r="I58" s="1">
        <v>4065611.82</v>
      </c>
      <c r="J58" s="1">
        <v>3843568</v>
      </c>
      <c r="K58" s="1">
        <v>4155650</v>
      </c>
      <c r="L58" s="1">
        <v>4201854</v>
      </c>
      <c r="M58" s="1">
        <v>4520904</v>
      </c>
      <c r="N58" s="1">
        <v>4276175</v>
      </c>
      <c r="O58" s="1">
        <v>4517576</v>
      </c>
      <c r="P58" s="1">
        <v>4712580</v>
      </c>
      <c r="Q58">
        <v>4755267</v>
      </c>
    </row>
    <row r="59" spans="1:17" x14ac:dyDescent="0.2">
      <c r="A59"/>
    </row>
    <row r="60" spans="1:17" x14ac:dyDescent="0.2">
      <c r="A60" s="1" t="s">
        <v>25</v>
      </c>
      <c r="E60" s="2"/>
    </row>
    <row r="61" spans="1:17" x14ac:dyDescent="0.2">
      <c r="A61" s="1" t="s">
        <v>45</v>
      </c>
      <c r="E61" s="2"/>
    </row>
    <row r="62" spans="1:17" x14ac:dyDescent="0.2">
      <c r="A62" s="3" t="s">
        <v>26</v>
      </c>
      <c r="E62" s="2"/>
    </row>
    <row r="63" spans="1:17" x14ac:dyDescent="0.2">
      <c r="A63" s="3" t="s">
        <v>46</v>
      </c>
      <c r="E63" s="2"/>
      <c r="O63" s="3"/>
    </row>
    <row r="64" spans="1:17" x14ac:dyDescent="0.2">
      <c r="E64" s="2"/>
    </row>
    <row r="65" spans="5:5" x14ac:dyDescent="0.2">
      <c r="E65" s="2"/>
    </row>
    <row r="66" spans="5:5" x14ac:dyDescent="0.2">
      <c r="E66" s="2"/>
    </row>
    <row r="67" spans="5:5" x14ac:dyDescent="0.2">
      <c r="E67" s="2"/>
    </row>
    <row r="68" spans="5:5" x14ac:dyDescent="0.2">
      <c r="E68" s="2"/>
    </row>
    <row r="69" spans="5:5" x14ac:dyDescent="0.2">
      <c r="E69" s="2"/>
    </row>
    <row r="70" spans="5:5" x14ac:dyDescent="0.2">
      <c r="E70" s="2"/>
    </row>
    <row r="71" spans="5:5" x14ac:dyDescent="0.2">
      <c r="E71" s="2"/>
    </row>
    <row r="72" spans="5:5" x14ac:dyDescent="0.2">
      <c r="E72" s="2"/>
    </row>
    <row r="73" spans="5:5" x14ac:dyDescent="0.2">
      <c r="E73" s="2"/>
    </row>
    <row r="74" spans="5:5" x14ac:dyDescent="0.2">
      <c r="E74" s="2"/>
    </row>
    <row r="75" spans="5:5" x14ac:dyDescent="0.2">
      <c r="E75" s="2"/>
    </row>
    <row r="76" spans="5:5" x14ac:dyDescent="0.2">
      <c r="E76" s="2"/>
    </row>
    <row r="77" spans="5:5" x14ac:dyDescent="0.2">
      <c r="E77" s="2"/>
    </row>
    <row r="78" spans="5:5" x14ac:dyDescent="0.2">
      <c r="E78" s="2"/>
    </row>
    <row r="79" spans="5:5" x14ac:dyDescent="0.2">
      <c r="E79" s="2"/>
    </row>
    <row r="80" spans="5:5" x14ac:dyDescent="0.2">
      <c r="E80" s="2"/>
    </row>
    <row r="81" spans="5:5" x14ac:dyDescent="0.2">
      <c r="E81" s="2"/>
    </row>
    <row r="82" spans="5:5" x14ac:dyDescent="0.2">
      <c r="E82" s="2"/>
    </row>
    <row r="83" spans="5:5" x14ac:dyDescent="0.2">
      <c r="E83" s="2"/>
    </row>
    <row r="84" spans="5:5" x14ac:dyDescent="0.2">
      <c r="E84" s="2"/>
    </row>
    <row r="85" spans="5:5" x14ac:dyDescent="0.2">
      <c r="E85" s="2"/>
    </row>
    <row r="86" spans="5:5" x14ac:dyDescent="0.2">
      <c r="E86" s="2"/>
    </row>
    <row r="87" spans="5:5" x14ac:dyDescent="0.2">
      <c r="E87" s="2"/>
    </row>
    <row r="88" spans="5:5" x14ac:dyDescent="0.2">
      <c r="E88" s="2"/>
    </row>
    <row r="89" spans="5:5" x14ac:dyDescent="0.2">
      <c r="E89" s="2"/>
    </row>
    <row r="90" spans="5:5" x14ac:dyDescent="0.2">
      <c r="E90" s="2"/>
    </row>
    <row r="91" spans="5:5" x14ac:dyDescent="0.2">
      <c r="E91" s="2"/>
    </row>
    <row r="92" spans="5:5" x14ac:dyDescent="0.2">
      <c r="E92" s="2"/>
    </row>
    <row r="93" spans="5:5" x14ac:dyDescent="0.2">
      <c r="E93" s="2"/>
    </row>
    <row r="94" spans="5:5" x14ac:dyDescent="0.2">
      <c r="E94" s="2"/>
    </row>
    <row r="95" spans="5:5" x14ac:dyDescent="0.2">
      <c r="E95" s="2"/>
    </row>
    <row r="96" spans="5:5" x14ac:dyDescent="0.2">
      <c r="E96" s="2"/>
    </row>
    <row r="97" spans="5:5" x14ac:dyDescent="0.2">
      <c r="E97" s="2"/>
    </row>
    <row r="98" spans="5:5" x14ac:dyDescent="0.2">
      <c r="E98" s="2"/>
    </row>
    <row r="99" spans="5:5" x14ac:dyDescent="0.2">
      <c r="E99" s="2"/>
    </row>
    <row r="100" spans="5:5" x14ac:dyDescent="0.2">
      <c r="E100" s="2"/>
    </row>
    <row r="101" spans="5:5" x14ac:dyDescent="0.2">
      <c r="E101" s="2"/>
    </row>
    <row r="102" spans="5:5" x14ac:dyDescent="0.2">
      <c r="E102" s="2"/>
    </row>
    <row r="103" spans="5:5" x14ac:dyDescent="0.2">
      <c r="E103" s="2"/>
    </row>
    <row r="104" spans="5:5" x14ac:dyDescent="0.2">
      <c r="E104" s="2"/>
    </row>
    <row r="105" spans="5:5" x14ac:dyDescent="0.2">
      <c r="E105" s="2"/>
    </row>
    <row r="106" spans="5:5" x14ac:dyDescent="0.2">
      <c r="E106" s="2"/>
    </row>
    <row r="107" spans="5:5" x14ac:dyDescent="0.2">
      <c r="E107" s="2"/>
    </row>
    <row r="108" spans="5:5" x14ac:dyDescent="0.2">
      <c r="E108" s="2"/>
    </row>
    <row r="109" spans="5:5" x14ac:dyDescent="0.2">
      <c r="E109" s="2"/>
    </row>
    <row r="110" spans="5:5" x14ac:dyDescent="0.2">
      <c r="E110" s="2"/>
    </row>
    <row r="111" spans="5:5" x14ac:dyDescent="0.2">
      <c r="E111" s="2"/>
    </row>
    <row r="112" spans="5:5" x14ac:dyDescent="0.2">
      <c r="E112" s="2"/>
    </row>
    <row r="113" spans="5:5" x14ac:dyDescent="0.2">
      <c r="E113" s="2"/>
    </row>
    <row r="114" spans="5:5" x14ac:dyDescent="0.2">
      <c r="E114" s="2"/>
    </row>
    <row r="115" spans="5:5" x14ac:dyDescent="0.2">
      <c r="E115" s="2"/>
    </row>
    <row r="116" spans="5:5" x14ac:dyDescent="0.2">
      <c r="E116" s="2"/>
    </row>
    <row r="117" spans="5:5" x14ac:dyDescent="0.2">
      <c r="E117" s="2"/>
    </row>
    <row r="118" spans="5:5" x14ac:dyDescent="0.2">
      <c r="E118" s="2"/>
    </row>
    <row r="119" spans="5:5" x14ac:dyDescent="0.2">
      <c r="E119" s="2"/>
    </row>
    <row r="120" spans="5:5" x14ac:dyDescent="0.2">
      <c r="E120" s="2"/>
    </row>
    <row r="121" spans="5:5" x14ac:dyDescent="0.2">
      <c r="E121" s="2"/>
    </row>
    <row r="122" spans="5:5" x14ac:dyDescent="0.2">
      <c r="E122" s="2"/>
    </row>
    <row r="123" spans="5:5" x14ac:dyDescent="0.2">
      <c r="E123" s="2"/>
    </row>
    <row r="124" spans="5:5" x14ac:dyDescent="0.2">
      <c r="E124" s="2"/>
    </row>
    <row r="125" spans="5:5" x14ac:dyDescent="0.2">
      <c r="E125" s="2"/>
    </row>
    <row r="126" spans="5:5" x14ac:dyDescent="0.2">
      <c r="E126" s="2"/>
    </row>
    <row r="127" spans="5:5" x14ac:dyDescent="0.2">
      <c r="E127" s="2"/>
    </row>
    <row r="128" spans="5:5" x14ac:dyDescent="0.2">
      <c r="E128" s="2"/>
    </row>
    <row r="129" spans="5:5" x14ac:dyDescent="0.2">
      <c r="E129" s="2"/>
    </row>
    <row r="130" spans="5:5" x14ac:dyDescent="0.2">
      <c r="E130" s="2"/>
    </row>
    <row r="131" spans="5:5" x14ac:dyDescent="0.2">
      <c r="E131" s="2"/>
    </row>
    <row r="132" spans="5:5" x14ac:dyDescent="0.2">
      <c r="E132" s="2"/>
    </row>
    <row r="133" spans="5:5" x14ac:dyDescent="0.2">
      <c r="E133" s="2"/>
    </row>
    <row r="134" spans="5:5" x14ac:dyDescent="0.2">
      <c r="E134" s="2"/>
    </row>
    <row r="135" spans="5:5" x14ac:dyDescent="0.2">
      <c r="E135" s="2"/>
    </row>
    <row r="136" spans="5:5" x14ac:dyDescent="0.2">
      <c r="E136" s="2"/>
    </row>
    <row r="137" spans="5:5" x14ac:dyDescent="0.2">
      <c r="E137" s="2"/>
    </row>
    <row r="138" spans="5:5" x14ac:dyDescent="0.2">
      <c r="E138" s="2"/>
    </row>
    <row r="139" spans="5:5" x14ac:dyDescent="0.2">
      <c r="E139" s="2"/>
    </row>
    <row r="140" spans="5:5" x14ac:dyDescent="0.2">
      <c r="E140" s="2"/>
    </row>
    <row r="141" spans="5:5" x14ac:dyDescent="0.2">
      <c r="E141" s="2"/>
    </row>
    <row r="142" spans="5:5" x14ac:dyDescent="0.2">
      <c r="E142" s="2"/>
    </row>
    <row r="143" spans="5:5" x14ac:dyDescent="0.2">
      <c r="E143" s="2"/>
    </row>
    <row r="144" spans="5:5" x14ac:dyDescent="0.2">
      <c r="E144" s="2"/>
    </row>
    <row r="145" spans="5:5" x14ac:dyDescent="0.2">
      <c r="E145" s="2"/>
    </row>
    <row r="146" spans="5:5" x14ac:dyDescent="0.2">
      <c r="E146" s="2"/>
    </row>
    <row r="147" spans="5:5" x14ac:dyDescent="0.2">
      <c r="E147" s="2"/>
    </row>
    <row r="148" spans="5:5" x14ac:dyDescent="0.2">
      <c r="E148" s="2"/>
    </row>
    <row r="149" spans="5:5" x14ac:dyDescent="0.2">
      <c r="E149" s="2"/>
    </row>
    <row r="150" spans="5:5" x14ac:dyDescent="0.2">
      <c r="E150" s="2"/>
    </row>
    <row r="151" spans="5:5" x14ac:dyDescent="0.2">
      <c r="E151" s="2"/>
    </row>
    <row r="152" spans="5:5" x14ac:dyDescent="0.2">
      <c r="E152" s="2"/>
    </row>
    <row r="153" spans="5:5" x14ac:dyDescent="0.2">
      <c r="E153" s="2"/>
    </row>
    <row r="154" spans="5:5" x14ac:dyDescent="0.2">
      <c r="E154" s="2"/>
    </row>
    <row r="155" spans="5:5" x14ac:dyDescent="0.2">
      <c r="E155" s="2"/>
    </row>
    <row r="156" spans="5:5" x14ac:dyDescent="0.2">
      <c r="E156" s="2"/>
    </row>
    <row r="157" spans="5:5" x14ac:dyDescent="0.2">
      <c r="E157" s="2"/>
    </row>
    <row r="158" spans="5:5" x14ac:dyDescent="0.2">
      <c r="E158" s="2"/>
    </row>
    <row r="159" spans="5:5" x14ac:dyDescent="0.2">
      <c r="E159" s="2"/>
    </row>
    <row r="160" spans="5:5" x14ac:dyDescent="0.2">
      <c r="E160" s="2"/>
    </row>
    <row r="161" spans="5:5" x14ac:dyDescent="0.2">
      <c r="E161" s="2"/>
    </row>
    <row r="162" spans="5:5" x14ac:dyDescent="0.2">
      <c r="E162" s="2"/>
    </row>
    <row r="163" spans="5:5" x14ac:dyDescent="0.2">
      <c r="E163" s="2"/>
    </row>
    <row r="164" spans="5:5" x14ac:dyDescent="0.2">
      <c r="E164" s="2"/>
    </row>
    <row r="165" spans="5:5" x14ac:dyDescent="0.2">
      <c r="E165" s="2"/>
    </row>
    <row r="166" spans="5:5" x14ac:dyDescent="0.2">
      <c r="E166" s="2"/>
    </row>
    <row r="167" spans="5:5" x14ac:dyDescent="0.2">
      <c r="E167" s="2"/>
    </row>
    <row r="168" spans="5:5" x14ac:dyDescent="0.2">
      <c r="E168" s="2"/>
    </row>
    <row r="169" spans="5:5" x14ac:dyDescent="0.2">
      <c r="E169" s="2"/>
    </row>
    <row r="170" spans="5:5" x14ac:dyDescent="0.2">
      <c r="E170" s="2"/>
    </row>
    <row r="171" spans="5:5" x14ac:dyDescent="0.2">
      <c r="E171" s="2"/>
    </row>
    <row r="172" spans="5:5" x14ac:dyDescent="0.2">
      <c r="E172" s="2"/>
    </row>
    <row r="173" spans="5:5" x14ac:dyDescent="0.2">
      <c r="E173" s="2"/>
    </row>
    <row r="174" spans="5:5" x14ac:dyDescent="0.2">
      <c r="E174" s="2"/>
    </row>
    <row r="175" spans="5:5" x14ac:dyDescent="0.2">
      <c r="E175" s="2"/>
    </row>
    <row r="176" spans="5:5" x14ac:dyDescent="0.2">
      <c r="E176" s="2"/>
    </row>
    <row r="177" spans="5:5" x14ac:dyDescent="0.2">
      <c r="E177" s="2"/>
    </row>
    <row r="178" spans="5:5" x14ac:dyDescent="0.2">
      <c r="E178" s="2"/>
    </row>
    <row r="179" spans="5:5" x14ac:dyDescent="0.2">
      <c r="E179" s="2"/>
    </row>
    <row r="180" spans="5:5" x14ac:dyDescent="0.2">
      <c r="E180" s="2"/>
    </row>
    <row r="181" spans="5:5" x14ac:dyDescent="0.2">
      <c r="E181" s="2"/>
    </row>
    <row r="182" spans="5:5" x14ac:dyDescent="0.2">
      <c r="E182" s="2"/>
    </row>
    <row r="183" spans="5:5" x14ac:dyDescent="0.2">
      <c r="E183" s="2"/>
    </row>
    <row r="184" spans="5:5" x14ac:dyDescent="0.2">
      <c r="E184" s="2"/>
    </row>
    <row r="185" spans="5:5" x14ac:dyDescent="0.2">
      <c r="E185" s="2"/>
    </row>
    <row r="186" spans="5:5" x14ac:dyDescent="0.2">
      <c r="E186" s="2"/>
    </row>
    <row r="187" spans="5:5" x14ac:dyDescent="0.2">
      <c r="E187" s="2"/>
    </row>
    <row r="188" spans="5:5" x14ac:dyDescent="0.2">
      <c r="E188" s="2"/>
    </row>
    <row r="189" spans="5:5" x14ac:dyDescent="0.2">
      <c r="E189" s="2"/>
    </row>
    <row r="190" spans="5:5" x14ac:dyDescent="0.2">
      <c r="E190" s="2"/>
    </row>
    <row r="191" spans="5:5" x14ac:dyDescent="0.2">
      <c r="E191" s="2"/>
    </row>
    <row r="192" spans="5:5" x14ac:dyDescent="0.2">
      <c r="E192" s="2"/>
    </row>
    <row r="193" spans="5:5" x14ac:dyDescent="0.2">
      <c r="E193" s="2"/>
    </row>
    <row r="194" spans="5:5" x14ac:dyDescent="0.2">
      <c r="E194" s="2"/>
    </row>
    <row r="195" spans="5:5" x14ac:dyDescent="0.2">
      <c r="E195" s="2"/>
    </row>
    <row r="196" spans="5:5" x14ac:dyDescent="0.2">
      <c r="E196" s="2"/>
    </row>
    <row r="197" spans="5:5" x14ac:dyDescent="0.2">
      <c r="E197" s="2"/>
    </row>
    <row r="198" spans="5:5" x14ac:dyDescent="0.2">
      <c r="E198" s="2"/>
    </row>
    <row r="199" spans="5:5" x14ac:dyDescent="0.2">
      <c r="E199" s="2"/>
    </row>
    <row r="200" spans="5:5" x14ac:dyDescent="0.2">
      <c r="E200" s="2"/>
    </row>
    <row r="201" spans="5:5" x14ac:dyDescent="0.2">
      <c r="E201" s="2"/>
    </row>
    <row r="202" spans="5:5" x14ac:dyDescent="0.2">
      <c r="E202" s="2"/>
    </row>
    <row r="203" spans="5:5" x14ac:dyDescent="0.2">
      <c r="E203" s="2"/>
    </row>
    <row r="204" spans="5:5" x14ac:dyDescent="0.2">
      <c r="E204" s="2"/>
    </row>
    <row r="205" spans="5:5" x14ac:dyDescent="0.2">
      <c r="E205" s="2"/>
    </row>
    <row r="206" spans="5:5" x14ac:dyDescent="0.2">
      <c r="E206" s="2"/>
    </row>
    <row r="207" spans="5:5" x14ac:dyDescent="0.2">
      <c r="E207" s="2"/>
    </row>
    <row r="208" spans="5:5" x14ac:dyDescent="0.2">
      <c r="E208" s="2"/>
    </row>
    <row r="209" spans="5:5" x14ac:dyDescent="0.2">
      <c r="E209" s="2"/>
    </row>
    <row r="210" spans="5:5" x14ac:dyDescent="0.2">
      <c r="E210" s="2"/>
    </row>
    <row r="211" spans="5:5" x14ac:dyDescent="0.2">
      <c r="E211" s="2"/>
    </row>
    <row r="212" spans="5:5" x14ac:dyDescent="0.2">
      <c r="E212" s="2"/>
    </row>
    <row r="213" spans="5:5" x14ac:dyDescent="0.2">
      <c r="E213" s="2"/>
    </row>
    <row r="214" spans="5:5" x14ac:dyDescent="0.2">
      <c r="E214" s="2"/>
    </row>
    <row r="215" spans="5:5" x14ac:dyDescent="0.2">
      <c r="E215" s="2"/>
    </row>
    <row r="216" spans="5:5" x14ac:dyDescent="0.2">
      <c r="E216" s="2"/>
    </row>
    <row r="217" spans="5:5" x14ac:dyDescent="0.2">
      <c r="E217" s="2"/>
    </row>
    <row r="218" spans="5:5" x14ac:dyDescent="0.2">
      <c r="E218" s="2"/>
    </row>
    <row r="219" spans="5:5" x14ac:dyDescent="0.2">
      <c r="E219" s="2"/>
    </row>
    <row r="220" spans="5:5" x14ac:dyDescent="0.2">
      <c r="E220" s="2"/>
    </row>
    <row r="221" spans="5:5" x14ac:dyDescent="0.2">
      <c r="E221" s="2"/>
    </row>
    <row r="222" spans="5:5" x14ac:dyDescent="0.2">
      <c r="E222" s="2"/>
    </row>
    <row r="223" spans="5:5" x14ac:dyDescent="0.2">
      <c r="E223" s="2"/>
    </row>
    <row r="224" spans="5:5" x14ac:dyDescent="0.2">
      <c r="E224" s="2"/>
    </row>
    <row r="225" spans="5:5" x14ac:dyDescent="0.2">
      <c r="E225" s="2"/>
    </row>
    <row r="226" spans="5:5" x14ac:dyDescent="0.2">
      <c r="E226" s="2"/>
    </row>
    <row r="227" spans="5:5" x14ac:dyDescent="0.2">
      <c r="E227" s="2"/>
    </row>
    <row r="228" spans="5:5" x14ac:dyDescent="0.2">
      <c r="E228" s="2"/>
    </row>
    <row r="229" spans="5:5" x14ac:dyDescent="0.2">
      <c r="E229" s="2"/>
    </row>
    <row r="230" spans="5:5" x14ac:dyDescent="0.2">
      <c r="E230" s="2"/>
    </row>
    <row r="231" spans="5:5" x14ac:dyDescent="0.2">
      <c r="E231" s="2"/>
    </row>
    <row r="232" spans="5:5" x14ac:dyDescent="0.2">
      <c r="E232" s="2"/>
    </row>
    <row r="233" spans="5:5" x14ac:dyDescent="0.2">
      <c r="E233" s="2"/>
    </row>
    <row r="234" spans="5:5" x14ac:dyDescent="0.2">
      <c r="E234" s="2"/>
    </row>
    <row r="235" spans="5:5" x14ac:dyDescent="0.2">
      <c r="E235" s="2"/>
    </row>
    <row r="236" spans="5:5" x14ac:dyDescent="0.2">
      <c r="E236" s="2"/>
    </row>
    <row r="237" spans="5:5" x14ac:dyDescent="0.2">
      <c r="E237" s="2"/>
    </row>
    <row r="238" spans="5:5" x14ac:dyDescent="0.2">
      <c r="E238" s="2"/>
    </row>
    <row r="239" spans="5:5" x14ac:dyDescent="0.2">
      <c r="E239" s="2"/>
    </row>
    <row r="240" spans="5:5" x14ac:dyDescent="0.2">
      <c r="E240" s="2"/>
    </row>
    <row r="241" spans="5:5" x14ac:dyDescent="0.2">
      <c r="E241" s="2"/>
    </row>
    <row r="242" spans="5:5" x14ac:dyDescent="0.2">
      <c r="E242" s="2"/>
    </row>
    <row r="243" spans="5:5" x14ac:dyDescent="0.2">
      <c r="E243" s="2"/>
    </row>
    <row r="244" spans="5:5" x14ac:dyDescent="0.2">
      <c r="E244" s="2"/>
    </row>
    <row r="245" spans="5:5" x14ac:dyDescent="0.2">
      <c r="E245" s="2"/>
    </row>
    <row r="246" spans="5:5" x14ac:dyDescent="0.2">
      <c r="E246" s="2"/>
    </row>
    <row r="247" spans="5:5" x14ac:dyDescent="0.2">
      <c r="E247" s="2"/>
    </row>
    <row r="248" spans="5:5" x14ac:dyDescent="0.2">
      <c r="E248" s="2"/>
    </row>
    <row r="249" spans="5:5" x14ac:dyDescent="0.2">
      <c r="E249" s="2"/>
    </row>
    <row r="250" spans="5:5" x14ac:dyDescent="0.2">
      <c r="E250" s="2"/>
    </row>
    <row r="251" spans="5:5" x14ac:dyDescent="0.2">
      <c r="E251" s="2"/>
    </row>
    <row r="252" spans="5:5" x14ac:dyDescent="0.2">
      <c r="E252" s="2"/>
    </row>
    <row r="253" spans="5:5" x14ac:dyDescent="0.2">
      <c r="E253" s="2"/>
    </row>
    <row r="254" spans="5:5" x14ac:dyDescent="0.2">
      <c r="E254" s="2"/>
    </row>
    <row r="255" spans="5:5" x14ac:dyDescent="0.2">
      <c r="E255" s="2"/>
    </row>
    <row r="256" spans="5:5" x14ac:dyDescent="0.2">
      <c r="E256" s="2"/>
    </row>
    <row r="257" spans="5:5" x14ac:dyDescent="0.2">
      <c r="E257" s="2"/>
    </row>
    <row r="258" spans="5:5" x14ac:dyDescent="0.2">
      <c r="E258" s="2"/>
    </row>
    <row r="259" spans="5:5" x14ac:dyDescent="0.2">
      <c r="E259" s="2"/>
    </row>
    <row r="260" spans="5:5" x14ac:dyDescent="0.2">
      <c r="E260" s="2"/>
    </row>
    <row r="261" spans="5:5" x14ac:dyDescent="0.2">
      <c r="E261" s="2"/>
    </row>
    <row r="262" spans="5:5" x14ac:dyDescent="0.2">
      <c r="E262" s="2"/>
    </row>
    <row r="263" spans="5:5" x14ac:dyDescent="0.2">
      <c r="E263" s="2"/>
    </row>
    <row r="264" spans="5:5" x14ac:dyDescent="0.2">
      <c r="E264" s="2"/>
    </row>
    <row r="265" spans="5:5" x14ac:dyDescent="0.2">
      <c r="E265" s="2"/>
    </row>
    <row r="266" spans="5:5" x14ac:dyDescent="0.2">
      <c r="E266" s="2"/>
    </row>
    <row r="267" spans="5:5" x14ac:dyDescent="0.2">
      <c r="E267" s="2"/>
    </row>
    <row r="268" spans="5:5" x14ac:dyDescent="0.2">
      <c r="E268" s="2"/>
    </row>
    <row r="269" spans="5:5" x14ac:dyDescent="0.2">
      <c r="E269" s="2"/>
    </row>
    <row r="270" spans="5:5" x14ac:dyDescent="0.2">
      <c r="E270" s="2"/>
    </row>
    <row r="271" spans="5:5" x14ac:dyDescent="0.2">
      <c r="E271" s="2"/>
    </row>
    <row r="272" spans="5:5" x14ac:dyDescent="0.2">
      <c r="E272" s="2"/>
    </row>
    <row r="273" spans="5:5" x14ac:dyDescent="0.2">
      <c r="E273" s="2"/>
    </row>
    <row r="274" spans="5:5" x14ac:dyDescent="0.2">
      <c r="E274" s="2"/>
    </row>
    <row r="275" spans="5:5" x14ac:dyDescent="0.2">
      <c r="E275" s="2"/>
    </row>
    <row r="276" spans="5:5" x14ac:dyDescent="0.2">
      <c r="E276" s="2"/>
    </row>
    <row r="277" spans="5:5" x14ac:dyDescent="0.2">
      <c r="E277" s="2"/>
    </row>
    <row r="278" spans="5:5" x14ac:dyDescent="0.2">
      <c r="E278" s="2"/>
    </row>
    <row r="279" spans="5:5" x14ac:dyDescent="0.2">
      <c r="E279" s="2"/>
    </row>
    <row r="280" spans="5:5" x14ac:dyDescent="0.2">
      <c r="E280" s="2"/>
    </row>
    <row r="281" spans="5:5" x14ac:dyDescent="0.2">
      <c r="E281" s="2"/>
    </row>
    <row r="282" spans="5:5" x14ac:dyDescent="0.2">
      <c r="E282" s="2"/>
    </row>
    <row r="283" spans="5:5" x14ac:dyDescent="0.2">
      <c r="E283" s="2"/>
    </row>
    <row r="284" spans="5:5" x14ac:dyDescent="0.2">
      <c r="E284" s="2"/>
    </row>
    <row r="285" spans="5:5" x14ac:dyDescent="0.2">
      <c r="E285" s="2"/>
    </row>
    <row r="286" spans="5:5" x14ac:dyDescent="0.2">
      <c r="E286" s="2"/>
    </row>
    <row r="287" spans="5:5" x14ac:dyDescent="0.2">
      <c r="E287" s="2"/>
    </row>
    <row r="288" spans="5:5" x14ac:dyDescent="0.2">
      <c r="E288" s="2"/>
    </row>
    <row r="289" spans="5:5" x14ac:dyDescent="0.2">
      <c r="E289" s="2"/>
    </row>
    <row r="290" spans="5:5" x14ac:dyDescent="0.2">
      <c r="E290" s="2"/>
    </row>
    <row r="291" spans="5:5" x14ac:dyDescent="0.2">
      <c r="E291" s="2"/>
    </row>
    <row r="292" spans="5:5" x14ac:dyDescent="0.2">
      <c r="E292" s="2"/>
    </row>
    <row r="293" spans="5:5" x14ac:dyDescent="0.2">
      <c r="E293" s="2"/>
    </row>
    <row r="294" spans="5:5" x14ac:dyDescent="0.2">
      <c r="E294" s="2"/>
    </row>
    <row r="295" spans="5:5" x14ac:dyDescent="0.2">
      <c r="E295" s="2"/>
    </row>
    <row r="296" spans="5:5" x14ac:dyDescent="0.2">
      <c r="E296" s="2"/>
    </row>
    <row r="297" spans="5:5" x14ac:dyDescent="0.2">
      <c r="E297" s="2"/>
    </row>
    <row r="298" spans="5:5" x14ac:dyDescent="0.2">
      <c r="E298" s="2"/>
    </row>
    <row r="299" spans="5:5" x14ac:dyDescent="0.2">
      <c r="E299" s="2"/>
    </row>
    <row r="300" spans="5:5" x14ac:dyDescent="0.2">
      <c r="E300" s="2"/>
    </row>
    <row r="301" spans="5:5" x14ac:dyDescent="0.2">
      <c r="E301" s="2"/>
    </row>
    <row r="302" spans="5:5" x14ac:dyDescent="0.2">
      <c r="E302" s="2"/>
    </row>
    <row r="303" spans="5:5" x14ac:dyDescent="0.2">
      <c r="E303" s="2"/>
    </row>
    <row r="304" spans="5:5" x14ac:dyDescent="0.2">
      <c r="E304" s="2"/>
    </row>
    <row r="305" spans="5:5" x14ac:dyDescent="0.2">
      <c r="E305" s="2"/>
    </row>
    <row r="306" spans="5:5" x14ac:dyDescent="0.2">
      <c r="E306" s="2"/>
    </row>
    <row r="307" spans="5:5" x14ac:dyDescent="0.2">
      <c r="E307" s="2"/>
    </row>
    <row r="308" spans="5:5" x14ac:dyDescent="0.2">
      <c r="E308" s="2"/>
    </row>
    <row r="309" spans="5:5" x14ac:dyDescent="0.2">
      <c r="E309" s="2"/>
    </row>
    <row r="310" spans="5:5" x14ac:dyDescent="0.2">
      <c r="E310" s="2"/>
    </row>
    <row r="311" spans="5:5" x14ac:dyDescent="0.2">
      <c r="E311" s="2"/>
    </row>
    <row r="312" spans="5:5" x14ac:dyDescent="0.2">
      <c r="E312" s="2"/>
    </row>
    <row r="313" spans="5:5" x14ac:dyDescent="0.2">
      <c r="E313" s="2"/>
    </row>
    <row r="314" spans="5:5" x14ac:dyDescent="0.2">
      <c r="E314" s="2"/>
    </row>
    <row r="315" spans="5:5" x14ac:dyDescent="0.2">
      <c r="E315" s="2"/>
    </row>
    <row r="316" spans="5:5" x14ac:dyDescent="0.2">
      <c r="E316" s="2"/>
    </row>
    <row r="317" spans="5:5" x14ac:dyDescent="0.2">
      <c r="E317" s="2"/>
    </row>
    <row r="318" spans="5:5" x14ac:dyDescent="0.2">
      <c r="E318" s="2"/>
    </row>
    <row r="319" spans="5:5" x14ac:dyDescent="0.2">
      <c r="E319" s="2"/>
    </row>
    <row r="320" spans="5:5" x14ac:dyDescent="0.2">
      <c r="E320" s="2"/>
    </row>
    <row r="321" spans="5:5" x14ac:dyDescent="0.2">
      <c r="E321" s="2"/>
    </row>
    <row r="322" spans="5:5" x14ac:dyDescent="0.2">
      <c r="E322" s="2"/>
    </row>
    <row r="323" spans="5:5" x14ac:dyDescent="0.2">
      <c r="E323" s="2"/>
    </row>
    <row r="324" spans="5:5" x14ac:dyDescent="0.2">
      <c r="E324" s="2"/>
    </row>
    <row r="325" spans="5:5" x14ac:dyDescent="0.2">
      <c r="E325" s="2"/>
    </row>
    <row r="326" spans="5:5" x14ac:dyDescent="0.2">
      <c r="E326" s="2"/>
    </row>
    <row r="327" spans="5:5" x14ac:dyDescent="0.2">
      <c r="E327" s="2"/>
    </row>
    <row r="328" spans="5:5" x14ac:dyDescent="0.2">
      <c r="E328" s="2"/>
    </row>
    <row r="329" spans="5:5" x14ac:dyDescent="0.2">
      <c r="E329" s="2"/>
    </row>
    <row r="330" spans="5:5" x14ac:dyDescent="0.2">
      <c r="E330" s="2"/>
    </row>
    <row r="331" spans="5:5" x14ac:dyDescent="0.2">
      <c r="E331" s="2"/>
    </row>
    <row r="332" spans="5:5" x14ac:dyDescent="0.2">
      <c r="E332" s="2"/>
    </row>
    <row r="333" spans="5:5" x14ac:dyDescent="0.2">
      <c r="E333" s="2"/>
    </row>
    <row r="334" spans="5:5" x14ac:dyDescent="0.2">
      <c r="E334" s="2"/>
    </row>
    <row r="335" spans="5:5" x14ac:dyDescent="0.2">
      <c r="E335" s="2"/>
    </row>
    <row r="336" spans="5:5" x14ac:dyDescent="0.2">
      <c r="E336" s="2"/>
    </row>
    <row r="337" spans="5:5" x14ac:dyDescent="0.2">
      <c r="E337" s="2"/>
    </row>
    <row r="338" spans="5:5" x14ac:dyDescent="0.2">
      <c r="E338" s="2"/>
    </row>
    <row r="339" spans="5:5" x14ac:dyDescent="0.2">
      <c r="E339" s="2"/>
    </row>
    <row r="340" spans="5:5" x14ac:dyDescent="0.2">
      <c r="E340" s="2"/>
    </row>
    <row r="341" spans="5:5" x14ac:dyDescent="0.2">
      <c r="E341" s="2"/>
    </row>
    <row r="342" spans="5:5" x14ac:dyDescent="0.2">
      <c r="E342" s="2"/>
    </row>
    <row r="343" spans="5:5" x14ac:dyDescent="0.2">
      <c r="E343" s="2"/>
    </row>
    <row r="344" spans="5:5" x14ac:dyDescent="0.2">
      <c r="E344" s="2"/>
    </row>
    <row r="345" spans="5:5" x14ac:dyDescent="0.2">
      <c r="E345" s="2"/>
    </row>
    <row r="346" spans="5:5" x14ac:dyDescent="0.2">
      <c r="E346" s="2"/>
    </row>
    <row r="347" spans="5:5" x14ac:dyDescent="0.2">
      <c r="E347" s="2"/>
    </row>
    <row r="348" spans="5:5" x14ac:dyDescent="0.2">
      <c r="E348" s="2"/>
    </row>
    <row r="349" spans="5:5" x14ac:dyDescent="0.2">
      <c r="E349" s="2"/>
    </row>
    <row r="350" spans="5:5" x14ac:dyDescent="0.2">
      <c r="E350" s="2"/>
    </row>
    <row r="351" spans="5:5" x14ac:dyDescent="0.2">
      <c r="E351" s="2"/>
    </row>
    <row r="352" spans="5:5" x14ac:dyDescent="0.2">
      <c r="E352" s="2"/>
    </row>
    <row r="353" spans="5:5" x14ac:dyDescent="0.2">
      <c r="E353" s="2"/>
    </row>
    <row r="354" spans="5:5" x14ac:dyDescent="0.2">
      <c r="E354" s="2"/>
    </row>
    <row r="355" spans="5:5" x14ac:dyDescent="0.2">
      <c r="E355" s="2"/>
    </row>
    <row r="356" spans="5:5" x14ac:dyDescent="0.2">
      <c r="E356" s="2"/>
    </row>
  </sheetData>
  <phoneticPr fontId="1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A5D1B-EF9F-4245-929A-D291BEDFC57C}">
  <dimension ref="A1:Q357"/>
  <sheetViews>
    <sheetView topLeftCell="N1" workbookViewId="0">
      <selection activeCell="Q4" sqref="Q4:Q28"/>
    </sheetView>
  </sheetViews>
  <sheetFormatPr defaultRowHeight="13.2" x14ac:dyDescent="0.2"/>
  <cols>
    <col min="1" max="1" width="28.33203125" style="1" customWidth="1"/>
    <col min="2" max="16" width="13" customWidth="1"/>
    <col min="17" max="17" width="11.77734375" customWidth="1"/>
    <col min="18" max="18" width="8.88671875" customWidth="1"/>
  </cols>
  <sheetData>
    <row r="1" spans="1:17" x14ac:dyDescent="0.2">
      <c r="A1" s="1" t="s">
        <v>24</v>
      </c>
    </row>
    <row r="3" spans="1:17" x14ac:dyDescent="0.2">
      <c r="A3" s="4"/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 t="s">
        <v>35</v>
      </c>
      <c r="J3" s="4" t="s">
        <v>36</v>
      </c>
      <c r="K3" s="4" t="s">
        <v>37</v>
      </c>
      <c r="L3" s="4" t="s">
        <v>38</v>
      </c>
      <c r="M3" s="4" t="s">
        <v>39</v>
      </c>
      <c r="N3" s="4" t="s">
        <v>40</v>
      </c>
      <c r="O3" s="4" t="s">
        <v>41</v>
      </c>
      <c r="P3" s="4" t="s">
        <v>42</v>
      </c>
      <c r="Q3" s="4" t="s">
        <v>78</v>
      </c>
    </row>
    <row r="4" spans="1:17" x14ac:dyDescent="0.2">
      <c r="A4" s="6" t="s">
        <v>27</v>
      </c>
      <c r="B4" s="7">
        <f>B34/$B$34*100</f>
        <v>100</v>
      </c>
      <c r="C4" s="7">
        <f>C34/$C$34*100</f>
        <v>100</v>
      </c>
      <c r="D4" s="7">
        <f>D34/$D$34*100</f>
        <v>100</v>
      </c>
      <c r="E4" s="7">
        <f>E34/$E$34*100</f>
        <v>100</v>
      </c>
      <c r="F4" s="7">
        <f>F34/$F$34*100</f>
        <v>100</v>
      </c>
      <c r="G4" s="7">
        <f>G34/$G$34*100</f>
        <v>100</v>
      </c>
      <c r="H4" s="7">
        <f>H34/$H$34*100</f>
        <v>100</v>
      </c>
      <c r="I4" s="7">
        <f>I34/$I$34*100</f>
        <v>100</v>
      </c>
      <c r="J4" s="7">
        <f>J34/$J$34*100</f>
        <v>100</v>
      </c>
      <c r="K4" s="7">
        <f>K34/$K$34*100</f>
        <v>100</v>
      </c>
      <c r="L4" s="7">
        <f>L34/$L$34*100</f>
        <v>100</v>
      </c>
      <c r="M4" s="7">
        <f>M34/$M$34*100</f>
        <v>100</v>
      </c>
      <c r="N4" s="7">
        <f>N34/$N$34*100</f>
        <v>100</v>
      </c>
      <c r="O4" s="7">
        <f>O34/$O$34*100</f>
        <v>100</v>
      </c>
      <c r="P4" s="7">
        <f>P34/$P$34*100</f>
        <v>100</v>
      </c>
      <c r="Q4" s="7">
        <f>Q34/$Q$34*100</f>
        <v>100</v>
      </c>
    </row>
    <row r="5" spans="1:17" x14ac:dyDescent="0.2">
      <c r="A5" s="6" t="s">
        <v>0</v>
      </c>
      <c r="B5" s="7">
        <f t="shared" ref="B5:B28" si="0">B35/$B$34*100</f>
        <v>3.7678773157359911</v>
      </c>
      <c r="C5" s="7">
        <f t="shared" ref="C5:C28" si="1">C35/$C$34*100</f>
        <v>4.9188230610627395</v>
      </c>
      <c r="D5" s="7">
        <f t="shared" ref="D5:D28" si="2">D35/$D$34*100</f>
        <v>4.2975983674471969</v>
      </c>
      <c r="E5" s="7">
        <f t="shared" ref="E5:E28" si="3">E35/$E$34*100</f>
        <v>3.9073363710123972</v>
      </c>
      <c r="F5" s="7">
        <f t="shared" ref="F5:F28" si="4">F35/$F$34*100</f>
        <v>4.4495603985957031</v>
      </c>
      <c r="G5" s="7">
        <f t="shared" ref="G5:G28" si="5">G35/$G$34*100</f>
        <v>4.5681749876496962</v>
      </c>
      <c r="H5" s="7">
        <f t="shared" ref="H5:H28" si="6">H35/$H$34*100</f>
        <v>4.4428000679846553</v>
      </c>
      <c r="I5" s="7">
        <f t="shared" ref="I5:I28" si="7">I35/$I$34*100</f>
        <v>4.6966317063354346</v>
      </c>
      <c r="J5" s="7">
        <f t="shared" ref="J5:J28" si="8">J35/$J$34*100</f>
        <v>4.7964663190039847</v>
      </c>
      <c r="K5" s="7">
        <f t="shared" ref="K5:K28" si="9">K35/$K$34*100</f>
        <v>4.565675373848201</v>
      </c>
      <c r="L5" s="7">
        <f t="shared" ref="L5:L28" si="10">L35/$L$34*100</f>
        <v>4.2366850792844195</v>
      </c>
      <c r="M5" s="7">
        <f t="shared" ref="M5:M28" si="11">M35/$M$34*100</f>
        <v>4.3452663868914021</v>
      </c>
      <c r="N5" s="7">
        <f t="shared" ref="N5:N28" si="12">N35/$N$34*100</f>
        <v>4.2263614142809054</v>
      </c>
      <c r="O5" s="7">
        <f t="shared" ref="O5:O28" si="13">O35/$O$34*100</f>
        <v>3.9501723172386352</v>
      </c>
      <c r="P5" s="7">
        <f t="shared" ref="P5:P28" si="14">P35/$P$34*100</f>
        <v>3.9041257183777009</v>
      </c>
      <c r="Q5" s="7">
        <f t="shared" ref="Q5:Q28" si="15">Q35/$Q$34*100</f>
        <v>3.9704815531729749</v>
      </c>
    </row>
    <row r="6" spans="1:17" x14ac:dyDescent="0.2">
      <c r="A6" s="6" t="s">
        <v>1</v>
      </c>
      <c r="B6" s="7">
        <f t="shared" si="0"/>
        <v>1.8473322276396045</v>
      </c>
      <c r="C6" s="7">
        <f t="shared" si="1"/>
        <v>1.5112578138473407</v>
      </c>
      <c r="D6" s="7">
        <f t="shared" si="2"/>
        <v>1.0498337191478748</v>
      </c>
      <c r="E6" s="7">
        <f t="shared" si="3"/>
        <v>0.96341806755691783</v>
      </c>
      <c r="F6" s="7">
        <f t="shared" si="4"/>
        <v>1.0470522296798732</v>
      </c>
      <c r="G6" s="7">
        <f t="shared" si="5"/>
        <v>1.0883521638231328</v>
      </c>
      <c r="H6" s="7">
        <f t="shared" si="6"/>
        <v>0.96937593843714165</v>
      </c>
      <c r="I6" s="7">
        <f t="shared" si="7"/>
        <v>0.95535216205616291</v>
      </c>
      <c r="J6" s="7">
        <f t="shared" si="8"/>
        <v>0.98141441914551752</v>
      </c>
      <c r="K6" s="7">
        <f t="shared" si="9"/>
        <v>0.88040639446157409</v>
      </c>
      <c r="L6" s="7">
        <f t="shared" si="10"/>
        <v>0.85729207692821197</v>
      </c>
      <c r="M6" s="7">
        <f t="shared" si="11"/>
        <v>0.92852350009795837</v>
      </c>
      <c r="N6" s="7">
        <f t="shared" si="12"/>
        <v>0.99407896182049504</v>
      </c>
      <c r="O6" s="7">
        <f t="shared" si="13"/>
        <v>0.98625208714977175</v>
      </c>
      <c r="P6" s="7">
        <f t="shared" si="14"/>
        <v>0.98106809219418745</v>
      </c>
      <c r="Q6" s="7">
        <f t="shared" si="15"/>
        <v>0.87431997029776609</v>
      </c>
    </row>
    <row r="7" spans="1:17" x14ac:dyDescent="0.2">
      <c r="A7" s="6" t="s">
        <v>2</v>
      </c>
      <c r="B7" s="7">
        <f t="shared" si="0"/>
        <v>6.3378306271136946</v>
      </c>
      <c r="C7" s="7">
        <f t="shared" si="1"/>
        <v>7.4816853925164963</v>
      </c>
      <c r="D7" s="7">
        <f t="shared" si="2"/>
        <v>6.8311537120003774</v>
      </c>
      <c r="E7" s="7">
        <f t="shared" si="3"/>
        <v>6.6336632282681052</v>
      </c>
      <c r="F7" s="7">
        <f t="shared" si="4"/>
        <v>6.914858454784885</v>
      </c>
      <c r="G7" s="7">
        <f t="shared" si="5"/>
        <v>6.6039295995598701</v>
      </c>
      <c r="H7" s="7">
        <f t="shared" si="6"/>
        <v>6.3833101644412045</v>
      </c>
      <c r="I7" s="7">
        <f t="shared" si="7"/>
        <v>6.1424414450456686</v>
      </c>
      <c r="J7" s="7">
        <f t="shared" si="8"/>
        <v>5.9725950607151264</v>
      </c>
      <c r="K7" s="7">
        <f t="shared" si="9"/>
        <v>5.6111711759811707</v>
      </c>
      <c r="L7" s="7">
        <f t="shared" si="10"/>
        <v>5.3620739554906889</v>
      </c>
      <c r="M7" s="7">
        <f t="shared" si="11"/>
        <v>5.2250286193227993</v>
      </c>
      <c r="N7" s="7">
        <f t="shared" si="12"/>
        <v>4.766420891830772</v>
      </c>
      <c r="O7" s="7">
        <f t="shared" si="13"/>
        <v>4.6395950921202562</v>
      </c>
      <c r="P7" s="7">
        <f t="shared" si="14"/>
        <v>4.6345801370423123</v>
      </c>
      <c r="Q7" s="7">
        <f t="shared" si="15"/>
        <v>4.7179323833730349</v>
      </c>
    </row>
    <row r="8" spans="1:17" x14ac:dyDescent="0.2">
      <c r="A8" s="6" t="s">
        <v>3</v>
      </c>
      <c r="B8" s="7">
        <f t="shared" si="0"/>
        <v>1.0883922244663395</v>
      </c>
      <c r="C8" s="7">
        <f t="shared" si="1"/>
        <v>1.1083812695279422</v>
      </c>
      <c r="D8" s="7">
        <f t="shared" si="2"/>
        <v>1.1504652132370434</v>
      </c>
      <c r="E8" s="7">
        <f t="shared" si="3"/>
        <v>1.0763252744552974</v>
      </c>
      <c r="F8" s="7">
        <f t="shared" si="4"/>
        <v>1.0037052108875808</v>
      </c>
      <c r="G8" s="7">
        <f t="shared" si="5"/>
        <v>1.0315543929035642</v>
      </c>
      <c r="H8" s="7">
        <f t="shared" si="6"/>
        <v>0.9394339787380751</v>
      </c>
      <c r="I8" s="7">
        <f t="shared" si="7"/>
        <v>1.2231261903647395</v>
      </c>
      <c r="J8" s="7">
        <f t="shared" si="8"/>
        <v>1.3924429242984517</v>
      </c>
      <c r="K8" s="7">
        <f t="shared" si="9"/>
        <v>1.1348033654124232</v>
      </c>
      <c r="L8" s="7">
        <f t="shared" si="10"/>
        <v>1.3634294569832577</v>
      </c>
      <c r="M8" s="7">
        <f t="shared" si="11"/>
        <v>1.5036885311101247</v>
      </c>
      <c r="N8" s="7">
        <f t="shared" si="12"/>
        <v>1.412998498515436</v>
      </c>
      <c r="O8" s="7">
        <f t="shared" si="13"/>
        <v>1.7167668678014139</v>
      </c>
      <c r="P8" s="7">
        <f t="shared" si="14"/>
        <v>1.8221856225878588</v>
      </c>
      <c r="Q8" s="7">
        <f t="shared" si="15"/>
        <v>1.5277551019182425</v>
      </c>
    </row>
    <row r="9" spans="1:17" x14ac:dyDescent="0.2">
      <c r="A9" s="6" t="s">
        <v>4</v>
      </c>
      <c r="B9" s="7">
        <f t="shared" si="0"/>
        <v>1.4756937872489995</v>
      </c>
      <c r="C9" s="7">
        <f t="shared" si="1"/>
        <v>1.3609792639179559</v>
      </c>
      <c r="D9" s="7">
        <f t="shared" si="2"/>
        <v>1.1953981218603851</v>
      </c>
      <c r="E9" s="7">
        <f t="shared" si="3"/>
        <v>0.53055837831492769</v>
      </c>
      <c r="F9" s="7">
        <f t="shared" si="4"/>
        <v>1.120711589527031</v>
      </c>
      <c r="G9" s="7">
        <f t="shared" si="5"/>
        <v>1.5142394772634029</v>
      </c>
      <c r="H9" s="7">
        <f t="shared" si="6"/>
        <v>1.5149378412622891</v>
      </c>
      <c r="I9" s="7">
        <f t="shared" si="7"/>
        <v>1.3839521900974108</v>
      </c>
      <c r="J9" s="7">
        <f t="shared" si="8"/>
        <v>1.2590100227792029</v>
      </c>
      <c r="K9" s="7">
        <f t="shared" si="9"/>
        <v>1.220573775232807</v>
      </c>
      <c r="L9" s="7">
        <f t="shared" si="10"/>
        <v>1.1890248529479346</v>
      </c>
      <c r="M9" s="7">
        <f t="shared" si="11"/>
        <v>1.2638484724266199</v>
      </c>
      <c r="N9" s="7">
        <f t="shared" si="12"/>
        <v>1.3106790640568105</v>
      </c>
      <c r="O9" s="7">
        <f t="shared" si="13"/>
        <v>1.3030780439370229</v>
      </c>
      <c r="P9" s="7">
        <f t="shared" si="14"/>
        <v>1.3674820765519429</v>
      </c>
      <c r="Q9" s="7">
        <f t="shared" si="15"/>
        <v>1.4509068781112295</v>
      </c>
    </row>
    <row r="10" spans="1:17" x14ac:dyDescent="0.2">
      <c r="A10" s="6" t="s">
        <v>5</v>
      </c>
      <c r="B10" s="7">
        <f t="shared" si="0"/>
        <v>2.5895168160401076</v>
      </c>
      <c r="C10" s="7">
        <f t="shared" si="1"/>
        <v>3.0352995839800565</v>
      </c>
      <c r="D10" s="7">
        <f t="shared" si="2"/>
        <v>2.7604271789239014</v>
      </c>
      <c r="E10" s="7">
        <f t="shared" si="3"/>
        <v>2.4100932365993666</v>
      </c>
      <c r="F10" s="7">
        <f t="shared" si="4"/>
        <v>2.7460453719490583</v>
      </c>
      <c r="G10" s="7">
        <f t="shared" si="5"/>
        <v>2.5954765291758535</v>
      </c>
      <c r="H10" s="7">
        <f t="shared" si="6"/>
        <v>2.5758282839962217</v>
      </c>
      <c r="I10" s="7">
        <f t="shared" si="7"/>
        <v>2.8368676427413444</v>
      </c>
      <c r="J10" s="7">
        <f t="shared" si="8"/>
        <v>2.7896780253333162</v>
      </c>
      <c r="K10" s="7">
        <f t="shared" si="9"/>
        <v>2.5557713441628072</v>
      </c>
      <c r="L10" s="7">
        <f t="shared" si="10"/>
        <v>2.6011152427798478</v>
      </c>
      <c r="M10" s="7">
        <f t="shared" si="11"/>
        <v>2.8845531495638292</v>
      </c>
      <c r="N10" s="7">
        <f t="shared" si="12"/>
        <v>2.6763828767826787</v>
      </c>
      <c r="O10" s="7">
        <f t="shared" si="13"/>
        <v>2.6048046662939086</v>
      </c>
      <c r="P10" s="7">
        <f t="shared" si="14"/>
        <v>2.6861346570960172</v>
      </c>
      <c r="Q10" s="7">
        <f t="shared" si="15"/>
        <v>2.787177067537046</v>
      </c>
    </row>
    <row r="11" spans="1:17" x14ac:dyDescent="0.2">
      <c r="A11" s="6" t="s">
        <v>6</v>
      </c>
      <c r="B11" s="7">
        <f t="shared" si="0"/>
        <v>1.726761570295213</v>
      </c>
      <c r="C11" s="7">
        <f t="shared" si="1"/>
        <v>2.1275481063722266</v>
      </c>
      <c r="D11" s="7">
        <f t="shared" si="2"/>
        <v>1.8325822254144328</v>
      </c>
      <c r="E11" s="7">
        <f t="shared" si="3"/>
        <v>1.8332305914902451</v>
      </c>
      <c r="F11" s="7">
        <f t="shared" si="4"/>
        <v>1.7241024973548822</v>
      </c>
      <c r="G11" s="7">
        <f t="shared" si="5"/>
        <v>1.7557787679616224</v>
      </c>
      <c r="H11" s="7">
        <f t="shared" si="6"/>
        <v>1.6571671740262566</v>
      </c>
      <c r="I11" s="7">
        <f t="shared" si="7"/>
        <v>1.607787491951354</v>
      </c>
      <c r="J11" s="7">
        <f t="shared" si="8"/>
        <v>1.6830942874798773</v>
      </c>
      <c r="K11" s="7">
        <f t="shared" si="9"/>
        <v>1.621406674764301</v>
      </c>
      <c r="L11" s="7">
        <f t="shared" si="10"/>
        <v>1.4324462609777633</v>
      </c>
      <c r="M11" s="7">
        <f t="shared" si="11"/>
        <v>1.5405945453194303</v>
      </c>
      <c r="N11" s="7">
        <f t="shared" si="12"/>
        <v>1.5198776014006732</v>
      </c>
      <c r="O11" s="7">
        <f t="shared" si="13"/>
        <v>1.4534044671844626</v>
      </c>
      <c r="P11" s="7">
        <f t="shared" si="14"/>
        <v>1.3825357029182721</v>
      </c>
      <c r="Q11" s="7">
        <f t="shared" si="15"/>
        <v>1.3222459141159786</v>
      </c>
    </row>
    <row r="12" spans="1:17" x14ac:dyDescent="0.2">
      <c r="A12" s="6" t="s">
        <v>7</v>
      </c>
      <c r="B12" s="7">
        <f t="shared" si="0"/>
        <v>10.475363417682932</v>
      </c>
      <c r="C12" s="7">
        <f t="shared" si="1"/>
        <v>11.726064481634605</v>
      </c>
      <c r="D12" s="7">
        <f t="shared" si="2"/>
        <v>11.140985772438562</v>
      </c>
      <c r="E12" s="7">
        <f t="shared" si="3"/>
        <v>12.080456447031192</v>
      </c>
      <c r="F12" s="7">
        <f t="shared" si="4"/>
        <v>12.207181229461993</v>
      </c>
      <c r="G12" s="7">
        <f t="shared" si="5"/>
        <v>12.686730179320607</v>
      </c>
      <c r="H12" s="7">
        <f t="shared" si="6"/>
        <v>12.560553718811072</v>
      </c>
      <c r="I12" s="7">
        <f t="shared" si="7"/>
        <v>12.53258300511515</v>
      </c>
      <c r="J12" s="7">
        <f t="shared" si="8"/>
        <v>13.566593899605767</v>
      </c>
      <c r="K12" s="7">
        <f t="shared" si="9"/>
        <v>12.646324697339795</v>
      </c>
      <c r="L12" s="7">
        <f t="shared" si="10"/>
        <v>12.595338547959885</v>
      </c>
      <c r="M12" s="7">
        <f t="shared" si="11"/>
        <v>13.06373746018193</v>
      </c>
      <c r="N12" s="7">
        <f t="shared" si="12"/>
        <v>13.551358312162737</v>
      </c>
      <c r="O12" s="7">
        <f t="shared" si="13"/>
        <v>12.268578668172934</v>
      </c>
      <c r="P12" s="7">
        <f t="shared" si="14"/>
        <v>12.290737685078136</v>
      </c>
      <c r="Q12" s="7">
        <f t="shared" si="15"/>
        <v>11.525621930563121</v>
      </c>
    </row>
    <row r="13" spans="1:17" x14ac:dyDescent="0.2">
      <c r="A13" s="6" t="s">
        <v>8</v>
      </c>
      <c r="B13" s="7">
        <f t="shared" si="0"/>
        <v>2.2490017580618211</v>
      </c>
      <c r="C13" s="7">
        <f t="shared" si="1"/>
        <v>0.15170600270109022</v>
      </c>
      <c r="D13" s="7">
        <f t="shared" si="2"/>
        <v>0.13738389285389052</v>
      </c>
      <c r="E13" s="7">
        <f t="shared" si="3"/>
        <v>0.1809770853346164</v>
      </c>
      <c r="F13" s="7">
        <f t="shared" si="4"/>
        <v>0.12333641782556432</v>
      </c>
      <c r="G13" s="7">
        <f t="shared" si="5"/>
        <v>0.14687418602715699</v>
      </c>
      <c r="H13" s="7">
        <f t="shared" si="6"/>
        <v>0.14606421895225441</v>
      </c>
      <c r="I13" s="7">
        <f t="shared" si="7"/>
        <v>0.2029221746710286</v>
      </c>
      <c r="J13" s="7">
        <f t="shared" si="8"/>
        <v>0.17081188006327075</v>
      </c>
      <c r="K13" s="7">
        <f t="shared" si="9"/>
        <v>0.15549015158593502</v>
      </c>
      <c r="L13" s="7">
        <f t="shared" si="10"/>
        <v>0.17116761722641599</v>
      </c>
      <c r="M13" s="7">
        <f t="shared" si="11"/>
        <v>0.17376445485556533</v>
      </c>
      <c r="N13" s="7">
        <f t="shared" si="12"/>
        <v>0.22911146430070536</v>
      </c>
      <c r="O13" s="7">
        <f t="shared" si="13"/>
        <v>0.12648427016697308</v>
      </c>
      <c r="P13" s="7">
        <f t="shared" si="14"/>
        <v>0.25822759074549367</v>
      </c>
      <c r="Q13" s="7">
        <f t="shared" si="15"/>
        <v>0.19853208581014614</v>
      </c>
    </row>
    <row r="14" spans="1:17" x14ac:dyDescent="0.2">
      <c r="A14" s="6" t="s">
        <v>9</v>
      </c>
      <c r="B14" s="7">
        <f t="shared" si="0"/>
        <v>4.7672842716077986</v>
      </c>
      <c r="C14" s="7">
        <f t="shared" si="1"/>
        <v>5.7919964373886206</v>
      </c>
      <c r="D14" s="7">
        <f t="shared" si="2"/>
        <v>5.5321915751079942</v>
      </c>
      <c r="E14" s="7">
        <f t="shared" si="3"/>
        <v>4.784472441036888</v>
      </c>
      <c r="F14" s="7">
        <f t="shared" si="4"/>
        <v>5.1802566286112857</v>
      </c>
      <c r="G14" s="7">
        <f t="shared" si="5"/>
        <v>5.6645680689741438</v>
      </c>
      <c r="H14" s="7">
        <f t="shared" si="6"/>
        <v>5.4182465966467461</v>
      </c>
      <c r="I14" s="7">
        <f t="shared" si="7"/>
        <v>4.8595239786579754</v>
      </c>
      <c r="J14" s="7">
        <f t="shared" si="8"/>
        <v>4.6682229942431928</v>
      </c>
      <c r="K14" s="7">
        <f t="shared" si="9"/>
        <v>4.4383044799494566</v>
      </c>
      <c r="L14" s="7">
        <f t="shared" si="10"/>
        <v>4.4168950334327679</v>
      </c>
      <c r="M14" s="7">
        <f t="shared" si="11"/>
        <v>4.4878563195583565</v>
      </c>
      <c r="N14" s="7">
        <f t="shared" si="12"/>
        <v>5.3971868983152378</v>
      </c>
      <c r="O14" s="7">
        <f t="shared" si="13"/>
        <v>5.3242054877165117</v>
      </c>
      <c r="P14" s="7">
        <f t="shared" si="14"/>
        <v>5.2096614563425367</v>
      </c>
      <c r="Q14" s="7">
        <f t="shared" si="15"/>
        <v>5.3382237779836101</v>
      </c>
    </row>
    <row r="15" spans="1:17" x14ac:dyDescent="0.2">
      <c r="A15" s="6" t="s">
        <v>10</v>
      </c>
      <c r="B15" s="7">
        <f t="shared" si="0"/>
        <v>0.21017389331995873</v>
      </c>
      <c r="C15" s="7">
        <f t="shared" si="1"/>
        <v>0.2072857759963426</v>
      </c>
      <c r="D15" s="7">
        <f t="shared" si="2"/>
        <v>0.201814000679339</v>
      </c>
      <c r="E15" s="7">
        <f t="shared" si="3"/>
        <v>0.16946526765789985</v>
      </c>
      <c r="F15" s="7">
        <f t="shared" si="4"/>
        <v>0.22296943257982374</v>
      </c>
      <c r="G15" s="7">
        <f t="shared" si="5"/>
        <v>0.1900661872166069</v>
      </c>
      <c r="H15" s="7">
        <f t="shared" si="6"/>
        <v>0.22959472169009126</v>
      </c>
      <c r="I15" s="7">
        <f t="shared" si="7"/>
        <v>0.24796922710511293</v>
      </c>
      <c r="J15" s="7">
        <f t="shared" si="8"/>
        <v>0.24810618435083129</v>
      </c>
      <c r="K15" s="7">
        <f t="shared" si="9"/>
        <v>0.2357768612323532</v>
      </c>
      <c r="L15" s="7">
        <f t="shared" si="10"/>
        <v>0.2172495736994503</v>
      </c>
      <c r="M15" s="7">
        <f t="shared" si="11"/>
        <v>0.22836617826945119</v>
      </c>
      <c r="N15" s="7">
        <f t="shared" si="12"/>
        <v>0.25027117559294987</v>
      </c>
      <c r="O15" s="7">
        <f t="shared" si="13"/>
        <v>0.23623508450834677</v>
      </c>
      <c r="P15" s="7">
        <f t="shared" si="14"/>
        <v>0.27159037412309295</v>
      </c>
      <c r="Q15" s="7">
        <f t="shared" si="15"/>
        <v>0.27539031980653106</v>
      </c>
    </row>
    <row r="16" spans="1:17" x14ac:dyDescent="0.2">
      <c r="A16" s="6" t="s">
        <v>11</v>
      </c>
      <c r="B16" s="7">
        <f t="shared" si="0"/>
        <v>2.3445691477680674E-2</v>
      </c>
      <c r="C16" s="7">
        <f t="shared" si="1"/>
        <v>3.1681167207739239E-2</v>
      </c>
      <c r="D16" s="7">
        <f t="shared" si="2"/>
        <v>2.8325553905654263E-2</v>
      </c>
      <c r="E16" s="7">
        <f t="shared" si="3"/>
        <v>2.5154512644322839E-2</v>
      </c>
      <c r="F16" s="7">
        <f t="shared" si="4"/>
        <v>2.5822487071510834E-2</v>
      </c>
      <c r="G16" s="7">
        <f t="shared" si="5"/>
        <v>3.2473458292023784E-2</v>
      </c>
      <c r="H16" s="7">
        <f t="shared" si="6"/>
        <v>2.8682437832224947E-2</v>
      </c>
      <c r="I16" s="7">
        <f t="shared" si="7"/>
        <v>1.9364057983623607E-2</v>
      </c>
      <c r="J16" s="7">
        <f t="shared" si="8"/>
        <v>3.2937448885883194E-2</v>
      </c>
      <c r="K16" s="7">
        <f t="shared" si="9"/>
        <v>3.8942057422015779E-2</v>
      </c>
      <c r="L16" s="7">
        <f t="shared" si="10"/>
        <v>3.3155235380414406E-2</v>
      </c>
      <c r="M16" s="7">
        <f t="shared" si="11"/>
        <v>3.7058563426586671E-2</v>
      </c>
      <c r="N16" s="7">
        <f t="shared" si="12"/>
        <v>5.2329319677284714E-2</v>
      </c>
      <c r="O16" s="7">
        <f t="shared" si="13"/>
        <v>4.5508847031932115E-2</v>
      </c>
      <c r="P16" s="7">
        <f t="shared" si="14"/>
        <v>3.489285076742752E-2</v>
      </c>
      <c r="Q16" s="7">
        <f t="shared" si="15"/>
        <v>3.6777435751851814E-2</v>
      </c>
    </row>
    <row r="17" spans="1:17" x14ac:dyDescent="0.2">
      <c r="A17" s="6" t="s">
        <v>12</v>
      </c>
      <c r="B17" s="7">
        <f t="shared" si="0"/>
        <v>2.6311407842743146</v>
      </c>
      <c r="C17" s="7">
        <f t="shared" si="1"/>
        <v>2.8903179944793509</v>
      </c>
      <c r="D17" s="7">
        <f t="shared" si="2"/>
        <v>2.5950523912274654</v>
      </c>
      <c r="E17" s="7">
        <f t="shared" si="3"/>
        <v>2.7503327282853149</v>
      </c>
      <c r="F17" s="7">
        <f t="shared" si="4"/>
        <v>2.4534692056054199</v>
      </c>
      <c r="G17" s="7">
        <f t="shared" si="5"/>
        <v>2.5138981999859693</v>
      </c>
      <c r="H17" s="7">
        <f t="shared" si="6"/>
        <v>2.409551052691207</v>
      </c>
      <c r="I17" s="7">
        <f t="shared" si="7"/>
        <v>2.370335285102005</v>
      </c>
      <c r="J17" s="7">
        <f t="shared" si="8"/>
        <v>2.1874416683974998</v>
      </c>
      <c r="K17" s="7">
        <f t="shared" si="9"/>
        <v>2.231421045840619</v>
      </c>
      <c r="L17" s="7">
        <f t="shared" si="10"/>
        <v>2.5470310303923345</v>
      </c>
      <c r="M17" s="7">
        <f t="shared" si="11"/>
        <v>2.5211700176281515</v>
      </c>
      <c r="N17" s="7">
        <f t="shared" si="12"/>
        <v>2.3916648311230615</v>
      </c>
      <c r="O17" s="7">
        <f t="shared" si="13"/>
        <v>2.3256866677426764</v>
      </c>
      <c r="P17" s="7">
        <f t="shared" si="14"/>
        <v>2.1534986205795472</v>
      </c>
      <c r="Q17" s="7">
        <f t="shared" si="15"/>
        <v>2.152571102124853</v>
      </c>
    </row>
    <row r="18" spans="1:17" x14ac:dyDescent="0.2">
      <c r="A18" s="6" t="s">
        <v>13</v>
      </c>
      <c r="B18" s="7">
        <f t="shared" si="0"/>
        <v>3.2178558324978033</v>
      </c>
      <c r="C18" s="7">
        <f t="shared" si="1"/>
        <v>2.874447899867393</v>
      </c>
      <c r="D18" s="7">
        <f t="shared" si="2"/>
        <v>3.1613365818401378</v>
      </c>
      <c r="E18" s="7">
        <f t="shared" si="3"/>
        <v>3.5527781926334274</v>
      </c>
      <c r="F18" s="7">
        <f t="shared" si="4"/>
        <v>3.3295275669730082</v>
      </c>
      <c r="G18" s="7">
        <f t="shared" si="5"/>
        <v>3.1353266483560875</v>
      </c>
      <c r="H18" s="7">
        <f t="shared" si="6"/>
        <v>3.3099513905938927</v>
      </c>
      <c r="I18" s="7">
        <f t="shared" si="7"/>
        <v>2.9075050596305245</v>
      </c>
      <c r="J18" s="7">
        <f t="shared" si="8"/>
        <v>2.7360523988292593</v>
      </c>
      <c r="K18" s="7">
        <f t="shared" si="9"/>
        <v>3.0037217973188821</v>
      </c>
      <c r="L18" s="7">
        <f t="shared" si="10"/>
        <v>3.1897268014972493</v>
      </c>
      <c r="M18" s="7">
        <f t="shared" si="11"/>
        <v>2.9771178353353238</v>
      </c>
      <c r="N18" s="7">
        <f t="shared" si="12"/>
        <v>2.6098164674087605</v>
      </c>
      <c r="O18" s="7">
        <f t="shared" si="13"/>
        <v>3.1113350539969833</v>
      </c>
      <c r="P18" s="7">
        <f t="shared" si="14"/>
        <v>3.5751184153706443</v>
      </c>
      <c r="Q18" s="7">
        <f t="shared" si="15"/>
        <v>3.272781364150569</v>
      </c>
    </row>
    <row r="19" spans="1:17" x14ac:dyDescent="0.2">
      <c r="A19" s="6" t="s">
        <v>14</v>
      </c>
      <c r="B19" s="7">
        <f t="shared" si="0"/>
        <v>7.4973855024063552</v>
      </c>
      <c r="C19" s="7">
        <f t="shared" si="1"/>
        <v>6.5535440083689513</v>
      </c>
      <c r="D19" s="7">
        <f t="shared" si="2"/>
        <v>6.7036062026018683</v>
      </c>
      <c r="E19" s="7">
        <f t="shared" si="3"/>
        <v>6.8438273190645882</v>
      </c>
      <c r="F19" s="7">
        <f t="shared" si="4"/>
        <v>6.6053461524560664</v>
      </c>
      <c r="G19" s="7">
        <f t="shared" si="5"/>
        <v>6.8606419250696566</v>
      </c>
      <c r="H19" s="7">
        <f t="shared" si="6"/>
        <v>7.20456134436062</v>
      </c>
      <c r="I19" s="7">
        <f t="shared" si="7"/>
        <v>6.6547670925256392</v>
      </c>
      <c r="J19" s="7">
        <f t="shared" si="8"/>
        <v>6.3423874694630218</v>
      </c>
      <c r="K19" s="7">
        <f t="shared" si="9"/>
        <v>6.2832414563283905</v>
      </c>
      <c r="L19" s="7">
        <f t="shared" si="10"/>
        <v>6.1443210038097744</v>
      </c>
      <c r="M19" s="7">
        <f t="shared" si="11"/>
        <v>6.0553975944731855</v>
      </c>
      <c r="N19" s="7">
        <f t="shared" si="12"/>
        <v>6.3702842608914043</v>
      </c>
      <c r="O19" s="7">
        <f t="shared" si="13"/>
        <v>7.8020424484814468</v>
      </c>
      <c r="P19" s="7">
        <f t="shared" si="14"/>
        <v>7.6656467638392431</v>
      </c>
      <c r="Q19" s="7">
        <f t="shared" si="15"/>
        <v>8.0101034843367067</v>
      </c>
    </row>
    <row r="20" spans="1:17" x14ac:dyDescent="0.2">
      <c r="A20" s="6" t="s">
        <v>15</v>
      </c>
      <c r="B20" s="7">
        <f t="shared" si="0"/>
        <v>7.4586959751100732</v>
      </c>
      <c r="C20" s="7">
        <f t="shared" si="1"/>
        <v>8.4066415602486053</v>
      </c>
      <c r="D20" s="7">
        <f t="shared" si="2"/>
        <v>7.3275450730589231</v>
      </c>
      <c r="E20" s="7">
        <f t="shared" si="3"/>
        <v>7.1314036079902321</v>
      </c>
      <c r="F20" s="7">
        <f t="shared" si="4"/>
        <v>7.2459576802818821</v>
      </c>
      <c r="G20" s="7">
        <f t="shared" si="5"/>
        <v>7.3115248030337394</v>
      </c>
      <c r="H20" s="7">
        <f t="shared" si="6"/>
        <v>7.1859994928517148</v>
      </c>
      <c r="I20" s="7">
        <f t="shared" si="7"/>
        <v>7.1260950736531807</v>
      </c>
      <c r="J20" s="7">
        <f t="shared" si="8"/>
        <v>7.3609354141977708</v>
      </c>
      <c r="K20" s="7">
        <f t="shared" si="9"/>
        <v>7.3482694643548365</v>
      </c>
      <c r="L20" s="7">
        <f t="shared" si="10"/>
        <v>7.2216751183861589</v>
      </c>
      <c r="M20" s="7">
        <f t="shared" si="11"/>
        <v>7.482844206060868</v>
      </c>
      <c r="N20" s="7">
        <f t="shared" si="12"/>
        <v>7.5536013365528083</v>
      </c>
      <c r="O20" s="7">
        <f t="shared" si="13"/>
        <v>7.2860191482154582</v>
      </c>
      <c r="P20" s="7">
        <f t="shared" si="14"/>
        <v>7.4375674159594674</v>
      </c>
      <c r="Q20" s="7">
        <f t="shared" si="15"/>
        <v>7.3714634126076923</v>
      </c>
    </row>
    <row r="21" spans="1:17" x14ac:dyDescent="0.2">
      <c r="A21" s="6" t="s">
        <v>16</v>
      </c>
      <c r="B21" s="7">
        <f t="shared" si="0"/>
        <v>3.5011535302584029</v>
      </c>
      <c r="C21" s="7">
        <f t="shared" si="1"/>
        <v>3.1709150319419259</v>
      </c>
      <c r="D21" s="7">
        <f t="shared" si="2"/>
        <v>3.0345626507763663</v>
      </c>
      <c r="E21" s="7">
        <f t="shared" si="3"/>
        <v>3.2742611777856188</v>
      </c>
      <c r="F21" s="7">
        <f t="shared" si="4"/>
        <v>3.4884843871398536</v>
      </c>
      <c r="G21" s="7">
        <f t="shared" si="5"/>
        <v>3.3278521590952361</v>
      </c>
      <c r="H21" s="7">
        <f t="shared" si="6"/>
        <v>3.3774526074597371</v>
      </c>
      <c r="I21" s="7">
        <f t="shared" si="7"/>
        <v>3.9245036385893766</v>
      </c>
      <c r="J21" s="7">
        <f t="shared" si="8"/>
        <v>2.1313498241095812</v>
      </c>
      <c r="K21" s="7">
        <f t="shared" si="9"/>
        <v>2.226816072469378</v>
      </c>
      <c r="L21" s="7">
        <f t="shared" si="10"/>
        <v>2.3895542754068706</v>
      </c>
      <c r="M21" s="7">
        <f t="shared" si="11"/>
        <v>2.3856082453287799</v>
      </c>
      <c r="N21" s="7">
        <f t="shared" si="12"/>
        <v>2.4460365022830994</v>
      </c>
      <c r="O21" s="7">
        <f t="shared" si="13"/>
        <v>3.514388299897369</v>
      </c>
      <c r="P21" s="7">
        <f t="shared" si="14"/>
        <v>3.5333597173156464</v>
      </c>
      <c r="Q21" s="7">
        <f t="shared" si="15"/>
        <v>3.3903410281325361</v>
      </c>
    </row>
    <row r="22" spans="1:17" x14ac:dyDescent="0.2">
      <c r="A22" s="6" t="s">
        <v>17</v>
      </c>
      <c r="B22" s="7">
        <f t="shared" si="0"/>
        <v>13.054788311041204</v>
      </c>
      <c r="C22" s="7">
        <f t="shared" si="1"/>
        <v>9.2261352473630005</v>
      </c>
      <c r="D22" s="7">
        <f t="shared" si="2"/>
        <v>10.566605614571591</v>
      </c>
      <c r="E22" s="7">
        <f t="shared" si="3"/>
        <v>14.214110539820629</v>
      </c>
      <c r="F22" s="7">
        <f t="shared" si="4"/>
        <v>12.328554548702542</v>
      </c>
      <c r="G22" s="7">
        <f t="shared" si="5"/>
        <v>12.689053855120983</v>
      </c>
      <c r="H22" s="7">
        <f t="shared" si="6"/>
        <v>13.346862688082261</v>
      </c>
      <c r="I22" s="7">
        <f t="shared" si="7"/>
        <v>12.426987004875581</v>
      </c>
      <c r="J22" s="7">
        <f t="shared" si="8"/>
        <v>13.778957458444522</v>
      </c>
      <c r="K22" s="7">
        <f t="shared" si="9"/>
        <v>15.455936856249194</v>
      </c>
      <c r="L22" s="7">
        <f t="shared" si="10"/>
        <v>16.191832541014481</v>
      </c>
      <c r="M22" s="7">
        <f t="shared" si="11"/>
        <v>14.717360079133817</v>
      </c>
      <c r="N22" s="7">
        <f t="shared" si="12"/>
        <v>13.603699505976548</v>
      </c>
      <c r="O22" s="7">
        <f t="shared" si="13"/>
        <v>14.046642942442517</v>
      </c>
      <c r="P22" s="7">
        <f t="shared" si="14"/>
        <v>15.466397006244643</v>
      </c>
      <c r="Q22" s="7">
        <f t="shared" si="15"/>
        <v>14.945763292455391</v>
      </c>
    </row>
    <row r="23" spans="1:17" x14ac:dyDescent="0.2">
      <c r="A23" s="6" t="s">
        <v>18</v>
      </c>
      <c r="B23" s="7">
        <f t="shared" si="0"/>
        <v>0.7692725353200256</v>
      </c>
      <c r="C23" s="7">
        <f t="shared" si="1"/>
        <v>0.95640731597706141</v>
      </c>
      <c r="D23" s="7">
        <f t="shared" si="2"/>
        <v>0.96233820102008361</v>
      </c>
      <c r="E23" s="7">
        <f t="shared" si="3"/>
        <v>1.0030905911415189</v>
      </c>
      <c r="F23" s="7">
        <f t="shared" si="4"/>
        <v>1.1891089806061199</v>
      </c>
      <c r="G23" s="7">
        <f t="shared" si="5"/>
        <v>1.2503959572169825</v>
      </c>
      <c r="H23" s="7">
        <f t="shared" si="6"/>
        <v>1.0787052401029649</v>
      </c>
      <c r="I23" s="7">
        <f t="shared" si="7"/>
        <v>1.5305959831457576</v>
      </c>
      <c r="J23" s="7">
        <f t="shared" si="8"/>
        <v>2.0217726121489159</v>
      </c>
      <c r="K23" s="7">
        <f t="shared" si="9"/>
        <v>1.7640607411560043</v>
      </c>
      <c r="L23" s="7">
        <f t="shared" si="10"/>
        <v>1.6632911792746241</v>
      </c>
      <c r="M23" s="7">
        <f t="shared" si="11"/>
        <v>1.8151177581890054</v>
      </c>
      <c r="N23" s="7">
        <f t="shared" si="12"/>
        <v>2.2362798805224382</v>
      </c>
      <c r="O23" s="7">
        <f t="shared" si="13"/>
        <v>1.7161955351008684</v>
      </c>
      <c r="P23" s="7">
        <f t="shared" si="14"/>
        <v>1.8161600730280212</v>
      </c>
      <c r="Q23" s="7">
        <f t="shared" si="15"/>
        <v>2.0496263146256575</v>
      </c>
    </row>
    <row r="24" spans="1:17" x14ac:dyDescent="0.2">
      <c r="A24" s="6" t="s">
        <v>19</v>
      </c>
      <c r="B24" s="7">
        <f t="shared" si="0"/>
        <v>12.427247973347548</v>
      </c>
      <c r="C24" s="7">
        <f t="shared" si="1"/>
        <v>12.767035932676279</v>
      </c>
      <c r="D24" s="7">
        <f t="shared" si="2"/>
        <v>16.330615981871794</v>
      </c>
      <c r="E24" s="7">
        <f t="shared" si="3"/>
        <v>14.618300455766429</v>
      </c>
      <c r="F24" s="7">
        <f t="shared" si="4"/>
        <v>13.204932172372342</v>
      </c>
      <c r="G24" s="7">
        <f t="shared" si="5"/>
        <v>11.396256318232624</v>
      </c>
      <c r="H24" s="7">
        <f t="shared" si="6"/>
        <v>11.39006428067168</v>
      </c>
      <c r="I24" s="7">
        <f t="shared" si="7"/>
        <v>12.413127617190064</v>
      </c>
      <c r="J24" s="7">
        <f t="shared" si="8"/>
        <v>11.702729355039635</v>
      </c>
      <c r="K24" s="7">
        <f t="shared" si="9"/>
        <v>12.283188065332782</v>
      </c>
      <c r="L24" s="7">
        <f t="shared" si="10"/>
        <v>11.844092281505779</v>
      </c>
      <c r="M24" s="7">
        <f t="shared" si="11"/>
        <v>11.332848662677286</v>
      </c>
      <c r="N24" s="7">
        <f t="shared" si="12"/>
        <v>12.545025241445723</v>
      </c>
      <c r="O24" s="7">
        <f t="shared" si="13"/>
        <v>12.315977307983594</v>
      </c>
      <c r="P24" s="7">
        <f t="shared" si="14"/>
        <v>10.555348669245083</v>
      </c>
      <c r="Q24" s="7">
        <f t="shared" si="15"/>
        <v>10.56296203905956</v>
      </c>
    </row>
    <row r="25" spans="1:17" x14ac:dyDescent="0.2">
      <c r="A25" s="6" t="s">
        <v>20</v>
      </c>
      <c r="B25" s="7">
        <f t="shared" si="0"/>
        <v>3.2570811650891636</v>
      </c>
      <c r="C25" s="7">
        <f t="shared" si="1"/>
        <v>3.4147867198630735</v>
      </c>
      <c r="D25" s="7">
        <f t="shared" si="2"/>
        <v>3.5060374426229535</v>
      </c>
      <c r="E25" s="7">
        <f t="shared" si="3"/>
        <v>2.9938875184864489</v>
      </c>
      <c r="F25" s="7">
        <f t="shared" si="4"/>
        <v>3.9032425750727531</v>
      </c>
      <c r="G25" s="7">
        <f t="shared" si="5"/>
        <v>3.7067072830133392</v>
      </c>
      <c r="H25" s="7">
        <f t="shared" si="6"/>
        <v>3.7480187527510096</v>
      </c>
      <c r="I25" s="7">
        <f t="shared" si="7"/>
        <v>3.5508797437945798</v>
      </c>
      <c r="J25" s="7">
        <f t="shared" si="8"/>
        <v>3.4656320863582972</v>
      </c>
      <c r="K25" s="7">
        <f t="shared" si="9"/>
        <v>3.7108855341546647</v>
      </c>
      <c r="L25" s="7">
        <f t="shared" si="10"/>
        <v>3.8054547579089402</v>
      </c>
      <c r="M25" s="7">
        <f t="shared" si="11"/>
        <v>4.05436592590946</v>
      </c>
      <c r="N25" s="7">
        <f t="shared" si="12"/>
        <v>3.7258190630950052</v>
      </c>
      <c r="O25" s="7">
        <f t="shared" si="13"/>
        <v>3.9844412921040613</v>
      </c>
      <c r="P25" s="7">
        <f t="shared" si="14"/>
        <v>4.4960437348323694</v>
      </c>
      <c r="Q25" s="7">
        <f t="shared" si="15"/>
        <v>4.7958516974428278</v>
      </c>
    </row>
    <row r="26" spans="1:17" x14ac:dyDescent="0.2">
      <c r="A26" s="6" t="s">
        <v>21</v>
      </c>
      <c r="B26" s="7">
        <f t="shared" si="0"/>
        <v>2.5902123118818938</v>
      </c>
      <c r="C26" s="7">
        <f t="shared" si="1"/>
        <v>2.9403598639996797</v>
      </c>
      <c r="D26" s="7">
        <f t="shared" si="2"/>
        <v>2.811084945370149</v>
      </c>
      <c r="E26" s="7">
        <f t="shared" si="3"/>
        <v>2.30242133678302</v>
      </c>
      <c r="F26" s="7">
        <f t="shared" si="4"/>
        <v>1.982644026275121</v>
      </c>
      <c r="G26" s="7">
        <f t="shared" si="5"/>
        <v>2.07977064994243</v>
      </c>
      <c r="H26" s="7">
        <f t="shared" si="6"/>
        <v>2.1053448260115748</v>
      </c>
      <c r="I26" s="7">
        <f t="shared" si="7"/>
        <v>8.9138814728939864E-2</v>
      </c>
      <c r="J26" s="7">
        <f t="shared" si="8"/>
        <v>2.0304452832182296</v>
      </c>
      <c r="K26" s="7">
        <f t="shared" si="9"/>
        <v>2.0114056514368852</v>
      </c>
      <c r="L26" s="7">
        <f t="shared" si="10"/>
        <v>1.9467450930198571</v>
      </c>
      <c r="M26" s="7">
        <f t="shared" si="11"/>
        <v>2.2154722825699662</v>
      </c>
      <c r="N26" s="7">
        <f t="shared" si="12"/>
        <v>2.2756307689750188</v>
      </c>
      <c r="O26" s="7">
        <f t="shared" si="13"/>
        <v>1.1094951429578794</v>
      </c>
      <c r="P26" s="7">
        <f t="shared" si="14"/>
        <v>0.8889940058078919</v>
      </c>
      <c r="Q26" s="7">
        <f t="shared" si="15"/>
        <v>0.84869388550605673</v>
      </c>
    </row>
    <row r="27" spans="1:17" x14ac:dyDescent="0.2">
      <c r="A27" s="6" t="s">
        <v>22</v>
      </c>
      <c r="B27" s="7">
        <f t="shared" si="0"/>
        <v>4.0477196852764452</v>
      </c>
      <c r="C27" s="7">
        <f t="shared" si="1"/>
        <v>4.1016529296186164</v>
      </c>
      <c r="D27" s="7">
        <f t="shared" si="2"/>
        <v>3.8202987792358556</v>
      </c>
      <c r="E27" s="7">
        <f t="shared" si="3"/>
        <v>3.5461363406518673</v>
      </c>
      <c r="F27" s="7">
        <f t="shared" si="4"/>
        <v>4.5750131661195379</v>
      </c>
      <c r="G27" s="7">
        <f t="shared" si="5"/>
        <v>4.7203536719199697</v>
      </c>
      <c r="H27" s="7">
        <f t="shared" si="6"/>
        <v>4.9043029973586068</v>
      </c>
      <c r="I27" s="7">
        <f t="shared" si="7"/>
        <v>5.3939663657668664</v>
      </c>
      <c r="J27" s="7">
        <f t="shared" si="8"/>
        <v>5.6652061436640819</v>
      </c>
      <c r="K27" s="7">
        <f t="shared" si="9"/>
        <v>5.7675734237420864</v>
      </c>
      <c r="L27" s="7">
        <f t="shared" si="10"/>
        <v>5.8049255901637205</v>
      </c>
      <c r="M27" s="7">
        <f t="shared" si="11"/>
        <v>5.7943205054696527</v>
      </c>
      <c r="N27" s="7">
        <f t="shared" si="12"/>
        <v>5.313177382382225</v>
      </c>
      <c r="O27" s="7">
        <f t="shared" si="13"/>
        <v>5.3005171549784995</v>
      </c>
      <c r="P27" s="7">
        <f t="shared" si="14"/>
        <v>5.0493080558113457</v>
      </c>
      <c r="Q27" s="7">
        <f t="shared" si="15"/>
        <v>5.8512359730970154</v>
      </c>
    </row>
    <row r="28" spans="1:17" x14ac:dyDescent="0.2">
      <c r="A28" s="6" t="s">
        <v>23</v>
      </c>
      <c r="B28" s="7">
        <f t="shared" si="0"/>
        <v>2.9275901795657133</v>
      </c>
      <c r="C28" s="7">
        <f t="shared" si="1"/>
        <v>3.1624316412774287</v>
      </c>
      <c r="D28" s="7">
        <f t="shared" si="2"/>
        <v>2.9598126730363257</v>
      </c>
      <c r="E28" s="7">
        <f t="shared" si="3"/>
        <v>3.1173931247945341</v>
      </c>
      <c r="F28" s="7">
        <f t="shared" si="4"/>
        <v>2.862558795010949</v>
      </c>
      <c r="G28" s="7">
        <f t="shared" si="5"/>
        <v>3.0569644488820833</v>
      </c>
      <c r="H28" s="7">
        <f t="shared" si="6"/>
        <v>3.0026413288794549</v>
      </c>
      <c r="I28" s="7">
        <f t="shared" si="7"/>
        <v>2.8740843421009328</v>
      </c>
      <c r="J28" s="7">
        <f t="shared" si="8"/>
        <v>3.01570513198882</v>
      </c>
      <c r="K28" s="7">
        <f t="shared" si="9"/>
        <v>2.8088557864716113</v>
      </c>
      <c r="L28" s="7">
        <f t="shared" si="10"/>
        <v>2.7490508464826635</v>
      </c>
      <c r="M28" s="7">
        <f t="shared" si="11"/>
        <v>2.9391657693503781</v>
      </c>
      <c r="N28" s="7">
        <f t="shared" si="12"/>
        <v>2.54190828060722</v>
      </c>
      <c r="O28" s="7">
        <f t="shared" si="13"/>
        <v>2.7662940515366268</v>
      </c>
      <c r="P28" s="7">
        <f t="shared" si="14"/>
        <v>2.5193560532076522</v>
      </c>
      <c r="Q28" s="7">
        <f t="shared" si="15"/>
        <v>2.7232620083983488</v>
      </c>
    </row>
    <row r="33" spans="1:17" x14ac:dyDescent="0.2">
      <c r="A33" s="4"/>
      <c r="B33" s="4" t="s">
        <v>28</v>
      </c>
      <c r="C33" s="4" t="s">
        <v>29</v>
      </c>
      <c r="D33" s="4" t="s">
        <v>30</v>
      </c>
      <c r="E33" s="4" t="s">
        <v>31</v>
      </c>
      <c r="F33" s="4" t="s">
        <v>32</v>
      </c>
      <c r="G33" s="4" t="s">
        <v>33</v>
      </c>
      <c r="H33" s="4" t="s">
        <v>34</v>
      </c>
      <c r="I33" s="4" t="s">
        <v>35</v>
      </c>
      <c r="J33" s="4" t="s">
        <v>36</v>
      </c>
      <c r="K33" s="4" t="s">
        <v>37</v>
      </c>
      <c r="L33" s="4" t="s">
        <v>38</v>
      </c>
      <c r="M33" s="4" t="s">
        <v>39</v>
      </c>
      <c r="N33" s="4" t="s">
        <v>40</v>
      </c>
      <c r="O33" s="4" t="s">
        <v>41</v>
      </c>
      <c r="P33" s="4" t="s">
        <v>42</v>
      </c>
      <c r="Q33" s="4" t="s">
        <v>78</v>
      </c>
    </row>
    <row r="34" spans="1:17" x14ac:dyDescent="0.2">
      <c r="A34" s="6" t="s">
        <v>27</v>
      </c>
      <c r="B34" s="5">
        <v>8848363.4700000007</v>
      </c>
      <c r="C34" s="5">
        <v>6590760.96</v>
      </c>
      <c r="D34" s="5">
        <v>7404550.7000000002</v>
      </c>
      <c r="E34" s="5">
        <v>7716070.7800000003</v>
      </c>
      <c r="F34" s="5">
        <v>7680205.2199999997</v>
      </c>
      <c r="G34" s="5">
        <v>7585825.8700000001</v>
      </c>
      <c r="H34" s="5">
        <v>8060995.4199999999</v>
      </c>
      <c r="I34" s="5">
        <v>8658102.5600000005</v>
      </c>
      <c r="J34" s="5">
        <v>8555611</v>
      </c>
      <c r="K34" s="5">
        <v>8990280</v>
      </c>
      <c r="L34" s="5">
        <v>9422343</v>
      </c>
      <c r="M34" s="5">
        <v>9177366</v>
      </c>
      <c r="N34" s="5">
        <v>8421665</v>
      </c>
      <c r="O34" s="5">
        <v>9101527</v>
      </c>
      <c r="P34" s="5">
        <v>9758446</v>
      </c>
      <c r="Q34" s="1">
        <v>9989821</v>
      </c>
    </row>
    <row r="35" spans="1:17" x14ac:dyDescent="0.2">
      <c r="A35" s="6" t="s">
        <v>0</v>
      </c>
      <c r="B35" s="5">
        <v>333395.48</v>
      </c>
      <c r="C35" s="5">
        <v>324187.87</v>
      </c>
      <c r="D35" s="5">
        <v>318217.84999999998</v>
      </c>
      <c r="E35" s="5">
        <v>301492.83999999997</v>
      </c>
      <c r="F35" s="5">
        <v>341735.37</v>
      </c>
      <c r="G35" s="5">
        <v>346533.8</v>
      </c>
      <c r="H35" s="5">
        <v>358133.91</v>
      </c>
      <c r="I35" s="5">
        <v>406639.19</v>
      </c>
      <c r="J35" s="5">
        <v>410367</v>
      </c>
      <c r="K35" s="5">
        <v>410467</v>
      </c>
      <c r="L35" s="5">
        <v>399195</v>
      </c>
      <c r="M35" s="5">
        <v>398781</v>
      </c>
      <c r="N35" s="5">
        <v>355930</v>
      </c>
      <c r="O35" s="5">
        <v>359526</v>
      </c>
      <c r="P35" s="5">
        <v>380982</v>
      </c>
      <c r="Q35" s="1">
        <v>396644</v>
      </c>
    </row>
    <row r="36" spans="1:17" x14ac:dyDescent="0.2">
      <c r="A36" s="6" t="s">
        <v>1</v>
      </c>
      <c r="B36" s="5">
        <v>163458.67000000001</v>
      </c>
      <c r="C36" s="5">
        <v>99603.39</v>
      </c>
      <c r="D36" s="5">
        <v>77735.47</v>
      </c>
      <c r="E36" s="5">
        <v>74338.01999999999</v>
      </c>
      <c r="F36" s="5">
        <v>80415.760000000009</v>
      </c>
      <c r="G36" s="5">
        <v>82560.5</v>
      </c>
      <c r="H36" s="5">
        <v>78141.350000000006</v>
      </c>
      <c r="I36" s="5">
        <v>82715.37</v>
      </c>
      <c r="J36" s="5">
        <v>83966</v>
      </c>
      <c r="K36" s="5">
        <v>79151</v>
      </c>
      <c r="L36" s="5">
        <v>80777</v>
      </c>
      <c r="M36" s="5">
        <v>85214</v>
      </c>
      <c r="N36" s="5">
        <v>83718</v>
      </c>
      <c r="O36" s="5">
        <v>89764</v>
      </c>
      <c r="P36" s="5">
        <v>95737</v>
      </c>
      <c r="Q36" s="1">
        <v>87343</v>
      </c>
    </row>
    <row r="37" spans="1:17" x14ac:dyDescent="0.2">
      <c r="A37" s="6" t="s">
        <v>2</v>
      </c>
      <c r="B37" s="5">
        <v>560794.29</v>
      </c>
      <c r="C37" s="5">
        <v>493100</v>
      </c>
      <c r="D37" s="5">
        <v>505816.24</v>
      </c>
      <c r="E37" s="5">
        <v>511858.15</v>
      </c>
      <c r="F37" s="5">
        <v>531075.32000000007</v>
      </c>
      <c r="G37" s="5">
        <v>500962.6</v>
      </c>
      <c r="H37" s="5">
        <v>514558.33999999997</v>
      </c>
      <c r="I37" s="5">
        <v>531818.88</v>
      </c>
      <c r="J37" s="5">
        <v>510992</v>
      </c>
      <c r="K37" s="5">
        <v>504460</v>
      </c>
      <c r="L37" s="5">
        <v>505233</v>
      </c>
      <c r="M37" s="5">
        <v>479520</v>
      </c>
      <c r="N37" s="5">
        <v>401412</v>
      </c>
      <c r="O37" s="5">
        <v>422274</v>
      </c>
      <c r="P37" s="5">
        <v>452263</v>
      </c>
      <c r="Q37" s="1">
        <v>471313</v>
      </c>
    </row>
    <row r="38" spans="1:17" x14ac:dyDescent="0.2">
      <c r="A38" s="6" t="s">
        <v>3</v>
      </c>
      <c r="B38" s="5">
        <v>96304.900000000009</v>
      </c>
      <c r="C38" s="5">
        <v>73050.759999999995</v>
      </c>
      <c r="D38" s="5">
        <v>85186.78</v>
      </c>
      <c r="E38" s="5">
        <v>83050.02</v>
      </c>
      <c r="F38" s="5">
        <v>77086.62</v>
      </c>
      <c r="G38" s="5">
        <v>78251.920000000013</v>
      </c>
      <c r="H38" s="5">
        <v>75727.73000000001</v>
      </c>
      <c r="I38" s="5">
        <v>105899.51999999999</v>
      </c>
      <c r="J38" s="5">
        <v>119132</v>
      </c>
      <c r="K38" s="5">
        <v>102022</v>
      </c>
      <c r="L38" s="5">
        <v>128467</v>
      </c>
      <c r="M38" s="5">
        <v>137999</v>
      </c>
      <c r="N38" s="5">
        <v>118998</v>
      </c>
      <c r="O38" s="5">
        <v>156252</v>
      </c>
      <c r="P38" s="5">
        <v>177817</v>
      </c>
      <c r="Q38" s="1">
        <v>152620</v>
      </c>
    </row>
    <row r="39" spans="1:17" x14ac:dyDescent="0.2">
      <c r="A39" s="6" t="s">
        <v>4</v>
      </c>
      <c r="B39" s="5">
        <v>130574.75</v>
      </c>
      <c r="C39" s="5">
        <v>89698.89</v>
      </c>
      <c r="D39" s="5">
        <v>88513.86</v>
      </c>
      <c r="E39" s="5">
        <v>40938.259999999995</v>
      </c>
      <c r="F39" s="5">
        <v>86072.95</v>
      </c>
      <c r="G39" s="5">
        <v>114867.56999999999</v>
      </c>
      <c r="H39" s="5">
        <v>122119.07</v>
      </c>
      <c r="I39" s="5">
        <v>119824</v>
      </c>
      <c r="J39" s="5">
        <v>107716</v>
      </c>
      <c r="K39" s="5">
        <v>109733</v>
      </c>
      <c r="L39" s="5">
        <v>112034</v>
      </c>
      <c r="M39" s="5">
        <v>115988</v>
      </c>
      <c r="N39" s="5">
        <v>110381</v>
      </c>
      <c r="O39" s="5">
        <v>118600</v>
      </c>
      <c r="P39" s="5">
        <v>133445</v>
      </c>
      <c r="Q39" s="1">
        <v>144943</v>
      </c>
    </row>
    <row r="40" spans="1:17" x14ac:dyDescent="0.2">
      <c r="A40" s="6" t="s">
        <v>5</v>
      </c>
      <c r="B40" s="5">
        <v>229129.86000000002</v>
      </c>
      <c r="C40" s="5">
        <v>200049.34</v>
      </c>
      <c r="D40" s="5">
        <v>204397.23</v>
      </c>
      <c r="E40" s="5">
        <v>185964.5</v>
      </c>
      <c r="F40" s="5">
        <v>210901.91999999998</v>
      </c>
      <c r="G40" s="5">
        <v>196888.33</v>
      </c>
      <c r="H40" s="5">
        <v>207637.4</v>
      </c>
      <c r="I40" s="5">
        <v>245618.91</v>
      </c>
      <c r="J40" s="5">
        <v>238674</v>
      </c>
      <c r="K40" s="5">
        <v>229771</v>
      </c>
      <c r="L40" s="5">
        <v>245086</v>
      </c>
      <c r="M40" s="5">
        <v>264726</v>
      </c>
      <c r="N40" s="5">
        <v>225396</v>
      </c>
      <c r="O40" s="5">
        <v>237077</v>
      </c>
      <c r="P40" s="5">
        <v>262125</v>
      </c>
      <c r="Q40" s="1">
        <v>278434</v>
      </c>
    </row>
    <row r="41" spans="1:17" x14ac:dyDescent="0.2">
      <c r="A41" s="6" t="s">
        <v>6</v>
      </c>
      <c r="B41" s="5">
        <v>152790.14000000001</v>
      </c>
      <c r="C41" s="5">
        <v>140221.60999999999</v>
      </c>
      <c r="D41" s="5">
        <v>135694.47999999998</v>
      </c>
      <c r="E41" s="5">
        <v>141453.37</v>
      </c>
      <c r="F41" s="5">
        <v>132414.61000000002</v>
      </c>
      <c r="G41" s="5">
        <v>133190.32</v>
      </c>
      <c r="H41" s="5">
        <v>133584.16999999998</v>
      </c>
      <c r="I41" s="5">
        <v>139203.88999999998</v>
      </c>
      <c r="J41" s="5">
        <v>143999</v>
      </c>
      <c r="K41" s="5">
        <v>145769</v>
      </c>
      <c r="L41" s="5">
        <v>134970</v>
      </c>
      <c r="M41" s="5">
        <v>141386</v>
      </c>
      <c r="N41" s="5">
        <v>127999</v>
      </c>
      <c r="O41" s="5">
        <v>132282</v>
      </c>
      <c r="P41" s="5">
        <v>134914</v>
      </c>
      <c r="Q41" s="1">
        <v>132090</v>
      </c>
    </row>
    <row r="42" spans="1:17" x14ac:dyDescent="0.2">
      <c r="A42" s="6" t="s">
        <v>7</v>
      </c>
      <c r="B42" s="5">
        <v>926898.2300000001</v>
      </c>
      <c r="C42" s="5">
        <v>772836.88</v>
      </c>
      <c r="D42" s="5">
        <v>824939.94</v>
      </c>
      <c r="E42" s="5">
        <v>932136.57000000007</v>
      </c>
      <c r="F42" s="5">
        <v>937536.57000000007</v>
      </c>
      <c r="G42" s="5">
        <v>962393.26</v>
      </c>
      <c r="H42" s="5">
        <v>1012505.66</v>
      </c>
      <c r="I42" s="5">
        <v>1085083.8899999999</v>
      </c>
      <c r="J42" s="5">
        <v>1160705</v>
      </c>
      <c r="K42" s="5">
        <v>1136940</v>
      </c>
      <c r="L42" s="5">
        <v>1186776</v>
      </c>
      <c r="M42" s="5">
        <v>1198907</v>
      </c>
      <c r="N42" s="5">
        <v>1141250</v>
      </c>
      <c r="O42" s="5">
        <v>1116628</v>
      </c>
      <c r="P42" s="5">
        <v>1199385</v>
      </c>
      <c r="Q42" s="1">
        <v>1151389</v>
      </c>
    </row>
    <row r="43" spans="1:17" x14ac:dyDescent="0.2">
      <c r="A43" s="6" t="s">
        <v>8</v>
      </c>
      <c r="B43" s="5">
        <v>198999.84999999998</v>
      </c>
      <c r="C43" s="5">
        <v>9998.58</v>
      </c>
      <c r="D43" s="5">
        <v>10172.66</v>
      </c>
      <c r="E43" s="5">
        <v>13964.320000000002</v>
      </c>
      <c r="F43" s="5">
        <v>9472.49</v>
      </c>
      <c r="G43" s="5">
        <v>11141.62</v>
      </c>
      <c r="H43" s="5">
        <v>11774.23</v>
      </c>
      <c r="I43" s="5">
        <v>17569.21</v>
      </c>
      <c r="J43" s="5">
        <v>14614</v>
      </c>
      <c r="K43" s="5">
        <v>13979</v>
      </c>
      <c r="L43" s="5">
        <v>16128</v>
      </c>
      <c r="M43" s="5">
        <v>15947</v>
      </c>
      <c r="N43" s="5">
        <v>19295</v>
      </c>
      <c r="O43" s="5">
        <v>11512</v>
      </c>
      <c r="P43" s="5">
        <v>25199</v>
      </c>
      <c r="Q43" s="1">
        <v>19833</v>
      </c>
    </row>
    <row r="44" spans="1:17" x14ac:dyDescent="0.2">
      <c r="A44" s="6" t="s">
        <v>9</v>
      </c>
      <c r="B44" s="5">
        <v>421826.64</v>
      </c>
      <c r="C44" s="5">
        <v>381736.64</v>
      </c>
      <c r="D44" s="5">
        <v>409633.93</v>
      </c>
      <c r="E44" s="5">
        <v>369173.28</v>
      </c>
      <c r="F44" s="5">
        <v>397854.33999999997</v>
      </c>
      <c r="G44" s="5">
        <v>429704.27</v>
      </c>
      <c r="H44" s="5">
        <v>436764.61000000004</v>
      </c>
      <c r="I44" s="5">
        <v>420742.57</v>
      </c>
      <c r="J44" s="5">
        <v>399395</v>
      </c>
      <c r="K44" s="5">
        <v>399016</v>
      </c>
      <c r="L44" s="5">
        <v>416175</v>
      </c>
      <c r="M44" s="5">
        <v>411867</v>
      </c>
      <c r="N44" s="5">
        <v>454533</v>
      </c>
      <c r="O44" s="5">
        <v>484584</v>
      </c>
      <c r="P44" s="5">
        <v>508382</v>
      </c>
      <c r="Q44" s="1">
        <v>533279</v>
      </c>
    </row>
    <row r="45" spans="1:17" x14ac:dyDescent="0.2">
      <c r="A45" s="6" t="s">
        <v>10</v>
      </c>
      <c r="B45" s="5">
        <v>18596.95</v>
      </c>
      <c r="C45" s="5">
        <v>13661.71</v>
      </c>
      <c r="D45" s="5">
        <v>14943.42</v>
      </c>
      <c r="E45" s="5">
        <v>13076.06</v>
      </c>
      <c r="F45" s="5">
        <v>17124.510000000002</v>
      </c>
      <c r="G45" s="5">
        <v>14418.09</v>
      </c>
      <c r="H45" s="5">
        <v>18507.620000000003</v>
      </c>
      <c r="I45" s="5">
        <v>21469.43</v>
      </c>
      <c r="J45" s="5">
        <v>21227</v>
      </c>
      <c r="K45" s="5">
        <v>21197</v>
      </c>
      <c r="L45" s="5">
        <v>20470</v>
      </c>
      <c r="M45" s="5">
        <v>20958</v>
      </c>
      <c r="N45" s="5">
        <v>21077</v>
      </c>
      <c r="O45" s="5">
        <v>21501</v>
      </c>
      <c r="P45" s="5">
        <v>26503</v>
      </c>
      <c r="Q45" s="1">
        <v>27511</v>
      </c>
    </row>
    <row r="46" spans="1:17" x14ac:dyDescent="0.2">
      <c r="A46" s="6" t="s">
        <v>11</v>
      </c>
      <c r="B46" s="5">
        <v>2074.56</v>
      </c>
      <c r="C46" s="5">
        <v>2088.0299999999997</v>
      </c>
      <c r="D46" s="5">
        <v>2097.38</v>
      </c>
      <c r="E46" s="5">
        <v>1940.94</v>
      </c>
      <c r="F46" s="5">
        <v>1983.22</v>
      </c>
      <c r="G46" s="5">
        <v>2463.38</v>
      </c>
      <c r="H46" s="5">
        <v>2312.09</v>
      </c>
      <c r="I46" s="5">
        <v>1676.56</v>
      </c>
      <c r="J46" s="5">
        <v>2818</v>
      </c>
      <c r="K46" s="5">
        <v>3501</v>
      </c>
      <c r="L46" s="5">
        <v>3124</v>
      </c>
      <c r="M46" s="5">
        <v>3401</v>
      </c>
      <c r="N46" s="5">
        <v>4407</v>
      </c>
      <c r="O46" s="5">
        <v>4142</v>
      </c>
      <c r="P46" s="5">
        <v>3405</v>
      </c>
      <c r="Q46" s="1">
        <v>3674</v>
      </c>
    </row>
    <row r="47" spans="1:17" x14ac:dyDescent="0.2">
      <c r="A47" s="6" t="s">
        <v>12</v>
      </c>
      <c r="B47" s="5">
        <v>232812.9</v>
      </c>
      <c r="C47" s="5">
        <v>190493.95</v>
      </c>
      <c r="D47" s="5">
        <v>192151.97000000003</v>
      </c>
      <c r="E47" s="5">
        <v>212217.62</v>
      </c>
      <c r="F47" s="5">
        <v>188431.47</v>
      </c>
      <c r="G47" s="5">
        <v>190699.94</v>
      </c>
      <c r="H47" s="5">
        <v>194233.8</v>
      </c>
      <c r="I47" s="5">
        <v>205226.06</v>
      </c>
      <c r="J47" s="5">
        <v>187149</v>
      </c>
      <c r="K47" s="5">
        <v>200611</v>
      </c>
      <c r="L47" s="5">
        <v>239990</v>
      </c>
      <c r="M47" s="5">
        <v>231377</v>
      </c>
      <c r="N47" s="5">
        <v>201418</v>
      </c>
      <c r="O47" s="5">
        <v>211673</v>
      </c>
      <c r="P47" s="5">
        <v>210148</v>
      </c>
      <c r="Q47" s="1">
        <v>215038</v>
      </c>
    </row>
    <row r="48" spans="1:17" x14ac:dyDescent="0.2">
      <c r="A48" s="6" t="s">
        <v>13</v>
      </c>
      <c r="B48" s="5">
        <v>284727.58</v>
      </c>
      <c r="C48" s="5">
        <v>189447.99000000002</v>
      </c>
      <c r="D48" s="5">
        <v>234082.77000000002</v>
      </c>
      <c r="E48" s="5">
        <v>274134.88</v>
      </c>
      <c r="F48" s="5">
        <v>255714.55</v>
      </c>
      <c r="G48" s="5">
        <v>237840.42</v>
      </c>
      <c r="H48" s="5">
        <v>266815.02999999997</v>
      </c>
      <c r="I48" s="5">
        <v>251734.77</v>
      </c>
      <c r="J48" s="5">
        <v>234086</v>
      </c>
      <c r="K48" s="5">
        <v>270043</v>
      </c>
      <c r="L48" s="5">
        <v>300547</v>
      </c>
      <c r="M48" s="5">
        <v>273221</v>
      </c>
      <c r="N48" s="5">
        <v>219790</v>
      </c>
      <c r="O48" s="5">
        <v>283179</v>
      </c>
      <c r="P48" s="5">
        <v>348876</v>
      </c>
      <c r="Q48" s="1">
        <v>326945</v>
      </c>
    </row>
    <row r="49" spans="1:17" x14ac:dyDescent="0.2">
      <c r="A49" s="6" t="s">
        <v>14</v>
      </c>
      <c r="B49" s="5">
        <v>663395.91999999993</v>
      </c>
      <c r="C49" s="5">
        <v>431928.42</v>
      </c>
      <c r="D49" s="5">
        <v>496371.92000000004</v>
      </c>
      <c r="E49" s="5">
        <v>528074.56000000006</v>
      </c>
      <c r="F49" s="5">
        <v>507304.14</v>
      </c>
      <c r="G49" s="5">
        <v>520436.35</v>
      </c>
      <c r="H49" s="5">
        <v>580759.36</v>
      </c>
      <c r="I49" s="5">
        <v>576176.55999999994</v>
      </c>
      <c r="J49" s="5">
        <v>542630</v>
      </c>
      <c r="K49" s="5">
        <v>564881</v>
      </c>
      <c r="L49" s="5">
        <v>578939</v>
      </c>
      <c r="M49" s="5">
        <v>555726</v>
      </c>
      <c r="N49" s="5">
        <v>536484</v>
      </c>
      <c r="O49" s="5">
        <v>710105</v>
      </c>
      <c r="P49" s="5">
        <v>748048</v>
      </c>
      <c r="Q49" s="1">
        <v>800195</v>
      </c>
    </row>
    <row r="50" spans="1:17" x14ac:dyDescent="0.2">
      <c r="A50" s="6" t="s">
        <v>15</v>
      </c>
      <c r="B50" s="5">
        <v>659972.53</v>
      </c>
      <c r="C50" s="5">
        <v>554061.64999999991</v>
      </c>
      <c r="D50" s="5">
        <v>542571.79</v>
      </c>
      <c r="E50" s="5">
        <v>550264.15</v>
      </c>
      <c r="F50" s="5">
        <v>556504.42000000004</v>
      </c>
      <c r="G50" s="5">
        <v>554639.53999999992</v>
      </c>
      <c r="H50" s="5">
        <v>579263.09</v>
      </c>
      <c r="I50" s="5">
        <v>616984.62</v>
      </c>
      <c r="J50" s="5">
        <v>629773</v>
      </c>
      <c r="K50" s="5">
        <v>660630</v>
      </c>
      <c r="L50" s="5">
        <v>680451</v>
      </c>
      <c r="M50" s="5">
        <v>686728</v>
      </c>
      <c r="N50" s="5">
        <v>636139</v>
      </c>
      <c r="O50" s="5">
        <v>663139</v>
      </c>
      <c r="P50" s="5">
        <v>725791</v>
      </c>
      <c r="Q50" s="1">
        <v>736396</v>
      </c>
    </row>
    <row r="51" spans="1:17" x14ac:dyDescent="0.2">
      <c r="A51" s="6" t="s">
        <v>16</v>
      </c>
      <c r="B51" s="5">
        <v>309794.78999999998</v>
      </c>
      <c r="C51" s="5">
        <v>208987.43</v>
      </c>
      <c r="D51" s="5">
        <v>224695.73</v>
      </c>
      <c r="E51" s="5">
        <v>252644.31</v>
      </c>
      <c r="F51" s="5">
        <v>267922.76</v>
      </c>
      <c r="G51" s="5">
        <v>252445.07</v>
      </c>
      <c r="H51" s="5">
        <v>272256.3</v>
      </c>
      <c r="I51" s="5">
        <v>339787.55</v>
      </c>
      <c r="J51" s="5">
        <v>182350</v>
      </c>
      <c r="K51" s="5">
        <v>200197</v>
      </c>
      <c r="L51" s="5">
        <v>225152</v>
      </c>
      <c r="M51" s="5">
        <v>218936</v>
      </c>
      <c r="N51" s="5">
        <v>205997</v>
      </c>
      <c r="O51" s="5">
        <v>319863</v>
      </c>
      <c r="P51" s="5">
        <v>344801</v>
      </c>
      <c r="Q51" s="1">
        <v>338689</v>
      </c>
    </row>
    <row r="52" spans="1:17" x14ac:dyDescent="0.2">
      <c r="A52" s="6" t="s">
        <v>17</v>
      </c>
      <c r="B52" s="5">
        <v>1155135.1200000001</v>
      </c>
      <c r="C52" s="5">
        <v>608072.52</v>
      </c>
      <c r="D52" s="5">
        <v>782409.67</v>
      </c>
      <c r="E52" s="5">
        <v>1096770.8299999998</v>
      </c>
      <c r="F52" s="5">
        <v>946858.29</v>
      </c>
      <c r="G52" s="5">
        <v>962569.52999999991</v>
      </c>
      <c r="H52" s="5">
        <v>1075889.99</v>
      </c>
      <c r="I52" s="5">
        <v>1075941.28</v>
      </c>
      <c r="J52" s="5">
        <v>1178874</v>
      </c>
      <c r="K52" s="5">
        <v>1389532</v>
      </c>
      <c r="L52" s="5">
        <v>1525650</v>
      </c>
      <c r="M52" s="5">
        <v>1350666</v>
      </c>
      <c r="N52" s="5">
        <v>1145658</v>
      </c>
      <c r="O52" s="5">
        <v>1278459</v>
      </c>
      <c r="P52" s="5">
        <v>1509280</v>
      </c>
      <c r="Q52" s="1">
        <v>1493055</v>
      </c>
    </row>
    <row r="53" spans="1:17" x14ac:dyDescent="0.2">
      <c r="A53" s="6" t="s">
        <v>18</v>
      </c>
      <c r="B53" s="5">
        <v>68068.03</v>
      </c>
      <c r="C53" s="5">
        <v>63034.520000000004</v>
      </c>
      <c r="D53" s="5">
        <v>71256.820000000007</v>
      </c>
      <c r="E53" s="5">
        <v>77399.180000000008</v>
      </c>
      <c r="F53" s="5">
        <v>91326.010000000009</v>
      </c>
      <c r="G53" s="5">
        <v>94852.859999999986</v>
      </c>
      <c r="H53" s="5">
        <v>86954.38</v>
      </c>
      <c r="I53" s="5">
        <v>132520.57</v>
      </c>
      <c r="J53" s="5">
        <v>172975</v>
      </c>
      <c r="K53" s="5">
        <v>158594</v>
      </c>
      <c r="L53" s="5">
        <v>156721</v>
      </c>
      <c r="M53" s="5">
        <v>166580</v>
      </c>
      <c r="N53" s="5">
        <v>188332</v>
      </c>
      <c r="O53" s="5">
        <v>156200</v>
      </c>
      <c r="P53" s="5">
        <v>177229</v>
      </c>
      <c r="Q53" s="1">
        <v>204754</v>
      </c>
    </row>
    <row r="54" spans="1:17" x14ac:dyDescent="0.2">
      <c r="A54" s="6" t="s">
        <v>19</v>
      </c>
      <c r="B54" s="5">
        <v>1099608.0699999998</v>
      </c>
      <c r="C54" s="5">
        <v>841444.82000000007</v>
      </c>
      <c r="D54" s="5">
        <v>1209208.74</v>
      </c>
      <c r="E54" s="5">
        <v>1127958.4100000001</v>
      </c>
      <c r="F54" s="5">
        <v>1014165.89</v>
      </c>
      <c r="G54" s="5">
        <v>864500.15999999992</v>
      </c>
      <c r="H54" s="5">
        <v>918152.56</v>
      </c>
      <c r="I54" s="5">
        <v>1074741.32</v>
      </c>
      <c r="J54" s="5">
        <v>1001240</v>
      </c>
      <c r="K54" s="5">
        <v>1104293</v>
      </c>
      <c r="L54" s="5">
        <v>1115991</v>
      </c>
      <c r="M54" s="5">
        <v>1040057</v>
      </c>
      <c r="N54" s="5">
        <v>1056500</v>
      </c>
      <c r="O54" s="5">
        <v>1120942</v>
      </c>
      <c r="P54" s="5">
        <v>1030038</v>
      </c>
      <c r="Q54" s="1">
        <v>1055221</v>
      </c>
    </row>
    <row r="55" spans="1:17" x14ac:dyDescent="0.2">
      <c r="A55" s="6" t="s">
        <v>20</v>
      </c>
      <c r="B55" s="5">
        <v>288198.38</v>
      </c>
      <c r="C55" s="5">
        <v>225060.43</v>
      </c>
      <c r="D55" s="5">
        <v>259606.32</v>
      </c>
      <c r="E55" s="5">
        <v>231010.47999999998</v>
      </c>
      <c r="F55" s="5">
        <v>299777.03999999998</v>
      </c>
      <c r="G55" s="5">
        <v>281184.36</v>
      </c>
      <c r="H55" s="5">
        <v>302127.62</v>
      </c>
      <c r="I55" s="5">
        <v>307438.81</v>
      </c>
      <c r="J55" s="5">
        <v>296506</v>
      </c>
      <c r="K55" s="5">
        <v>333619</v>
      </c>
      <c r="L55" s="5">
        <v>358563</v>
      </c>
      <c r="M55" s="5">
        <v>372084</v>
      </c>
      <c r="N55" s="5">
        <v>313776</v>
      </c>
      <c r="O55" s="5">
        <v>362645</v>
      </c>
      <c r="P55" s="5">
        <v>438744</v>
      </c>
      <c r="Q55" s="1">
        <v>479097</v>
      </c>
    </row>
    <row r="56" spans="1:17" x14ac:dyDescent="0.2">
      <c r="A56" s="6" t="s">
        <v>21</v>
      </c>
      <c r="B56" s="5">
        <v>229191.4</v>
      </c>
      <c r="C56" s="5">
        <v>193792.09</v>
      </c>
      <c r="D56" s="5">
        <v>208148.21</v>
      </c>
      <c r="E56" s="5">
        <v>177656.46</v>
      </c>
      <c r="F56" s="5">
        <v>152271.13</v>
      </c>
      <c r="G56" s="5">
        <v>157767.78</v>
      </c>
      <c r="H56" s="5">
        <v>169711.75</v>
      </c>
      <c r="I56" s="5">
        <v>7717.73</v>
      </c>
      <c r="J56" s="5">
        <v>173717</v>
      </c>
      <c r="K56" s="5">
        <v>180831</v>
      </c>
      <c r="L56" s="5">
        <v>183429</v>
      </c>
      <c r="M56" s="5">
        <v>203322</v>
      </c>
      <c r="N56" s="5">
        <v>191646</v>
      </c>
      <c r="O56" s="5">
        <v>100981</v>
      </c>
      <c r="P56" s="5">
        <v>86752</v>
      </c>
      <c r="Q56" s="1">
        <v>84783</v>
      </c>
    </row>
    <row r="57" spans="1:17" x14ac:dyDescent="0.2">
      <c r="A57" s="6" t="s">
        <v>22</v>
      </c>
      <c r="B57" s="5">
        <v>358156.95</v>
      </c>
      <c r="C57" s="5">
        <v>270330.14</v>
      </c>
      <c r="D57" s="5">
        <v>282875.96000000002</v>
      </c>
      <c r="E57" s="5">
        <v>273622.39</v>
      </c>
      <c r="F57" s="5">
        <v>351370.4</v>
      </c>
      <c r="G57" s="5">
        <v>358077.81</v>
      </c>
      <c r="H57" s="5">
        <v>395335.64</v>
      </c>
      <c r="I57" s="5">
        <v>467015.14</v>
      </c>
      <c r="J57" s="5">
        <v>484693</v>
      </c>
      <c r="K57" s="5">
        <v>518521</v>
      </c>
      <c r="L57" s="5">
        <v>546960</v>
      </c>
      <c r="M57" s="5">
        <v>531766</v>
      </c>
      <c r="N57" s="5">
        <v>447458</v>
      </c>
      <c r="O57" s="5">
        <v>482428</v>
      </c>
      <c r="P57" s="5">
        <v>492734</v>
      </c>
      <c r="Q57" s="1">
        <v>584528</v>
      </c>
    </row>
    <row r="58" spans="1:17" x14ac:dyDescent="0.2">
      <c r="A58" s="6" t="s">
        <v>23</v>
      </c>
      <c r="B58" s="5">
        <v>259043.82</v>
      </c>
      <c r="C58" s="5">
        <v>208428.31</v>
      </c>
      <c r="D58" s="5">
        <v>219160.83</v>
      </c>
      <c r="E58" s="5">
        <v>240540.26</v>
      </c>
      <c r="F58" s="5">
        <v>219850.39</v>
      </c>
      <c r="G58" s="5">
        <v>231896</v>
      </c>
      <c r="H58" s="5">
        <v>242042.78</v>
      </c>
      <c r="I58" s="5">
        <v>248841.17</v>
      </c>
      <c r="J58" s="5">
        <v>258012</v>
      </c>
      <c r="K58" s="5">
        <v>252524</v>
      </c>
      <c r="L58" s="5">
        <v>259025</v>
      </c>
      <c r="M58" s="5">
        <v>269738</v>
      </c>
      <c r="N58" s="5">
        <v>214071</v>
      </c>
      <c r="O58" s="5">
        <v>251775</v>
      </c>
      <c r="P58" s="5">
        <v>245850</v>
      </c>
      <c r="Q58" s="1">
        <v>272049</v>
      </c>
    </row>
    <row r="59" spans="1:17" x14ac:dyDescent="0.2">
      <c r="A59"/>
    </row>
    <row r="60" spans="1:17" x14ac:dyDescent="0.2">
      <c r="A60"/>
    </row>
    <row r="61" spans="1:17" x14ac:dyDescent="0.2">
      <c r="A61" s="1" t="s">
        <v>25</v>
      </c>
      <c r="E61" s="2"/>
    </row>
    <row r="62" spans="1:17" x14ac:dyDescent="0.2">
      <c r="A62" s="1" t="s">
        <v>45</v>
      </c>
      <c r="E62" s="2"/>
    </row>
    <row r="63" spans="1:17" x14ac:dyDescent="0.2">
      <c r="A63" s="3" t="s">
        <v>26</v>
      </c>
      <c r="E63" s="2"/>
    </row>
    <row r="64" spans="1:17" x14ac:dyDescent="0.2">
      <c r="A64" s="3" t="s">
        <v>46</v>
      </c>
      <c r="E64" s="2"/>
      <c r="O64" s="3"/>
    </row>
    <row r="65" spans="5:5" x14ac:dyDescent="0.2">
      <c r="E65" s="2"/>
    </row>
    <row r="66" spans="5:5" x14ac:dyDescent="0.2">
      <c r="E66" s="2"/>
    </row>
    <row r="67" spans="5:5" x14ac:dyDescent="0.2">
      <c r="E67" s="2"/>
    </row>
    <row r="68" spans="5:5" x14ac:dyDescent="0.2">
      <c r="E68" s="2"/>
    </row>
    <row r="69" spans="5:5" x14ac:dyDescent="0.2">
      <c r="E69" s="2"/>
    </row>
    <row r="70" spans="5:5" x14ac:dyDescent="0.2">
      <c r="E70" s="2"/>
    </row>
    <row r="71" spans="5:5" x14ac:dyDescent="0.2">
      <c r="E71" s="2"/>
    </row>
    <row r="72" spans="5:5" x14ac:dyDescent="0.2">
      <c r="E72" s="2"/>
    </row>
    <row r="73" spans="5:5" x14ac:dyDescent="0.2">
      <c r="E73" s="2"/>
    </row>
    <row r="74" spans="5:5" x14ac:dyDescent="0.2">
      <c r="E74" s="2"/>
    </row>
    <row r="75" spans="5:5" x14ac:dyDescent="0.2">
      <c r="E75" s="2"/>
    </row>
    <row r="76" spans="5:5" x14ac:dyDescent="0.2">
      <c r="E76" s="2"/>
    </row>
    <row r="77" spans="5:5" x14ac:dyDescent="0.2">
      <c r="E77" s="2"/>
    </row>
    <row r="78" spans="5:5" x14ac:dyDescent="0.2">
      <c r="E78" s="2"/>
    </row>
    <row r="79" spans="5:5" x14ac:dyDescent="0.2">
      <c r="E79" s="2"/>
    </row>
    <row r="80" spans="5:5" x14ac:dyDescent="0.2">
      <c r="E80" s="2"/>
    </row>
    <row r="81" spans="5:5" x14ac:dyDescent="0.2">
      <c r="E81" s="2"/>
    </row>
    <row r="82" spans="5:5" x14ac:dyDescent="0.2">
      <c r="E82" s="2"/>
    </row>
    <row r="83" spans="5:5" x14ac:dyDescent="0.2">
      <c r="E83" s="2"/>
    </row>
    <row r="84" spans="5:5" x14ac:dyDescent="0.2">
      <c r="E84" s="2"/>
    </row>
    <row r="85" spans="5:5" x14ac:dyDescent="0.2">
      <c r="E85" s="2"/>
    </row>
    <row r="86" spans="5:5" x14ac:dyDescent="0.2">
      <c r="E86" s="2"/>
    </row>
    <row r="87" spans="5:5" x14ac:dyDescent="0.2">
      <c r="E87" s="2"/>
    </row>
    <row r="88" spans="5:5" x14ac:dyDescent="0.2">
      <c r="E88" s="2"/>
    </row>
    <row r="89" spans="5:5" x14ac:dyDescent="0.2">
      <c r="E89" s="2"/>
    </row>
    <row r="90" spans="5:5" x14ac:dyDescent="0.2">
      <c r="E90" s="2"/>
    </row>
    <row r="91" spans="5:5" x14ac:dyDescent="0.2">
      <c r="E91" s="2"/>
    </row>
    <row r="92" spans="5:5" x14ac:dyDescent="0.2">
      <c r="E92" s="2"/>
    </row>
    <row r="93" spans="5:5" x14ac:dyDescent="0.2">
      <c r="E93" s="2"/>
    </row>
    <row r="94" spans="5:5" x14ac:dyDescent="0.2">
      <c r="E94" s="2"/>
    </row>
    <row r="95" spans="5:5" x14ac:dyDescent="0.2">
      <c r="E95" s="2"/>
    </row>
    <row r="96" spans="5:5" x14ac:dyDescent="0.2">
      <c r="E96" s="2"/>
    </row>
    <row r="97" spans="5:5" x14ac:dyDescent="0.2">
      <c r="E97" s="2"/>
    </row>
    <row r="98" spans="5:5" x14ac:dyDescent="0.2">
      <c r="E98" s="2"/>
    </row>
    <row r="99" spans="5:5" x14ac:dyDescent="0.2">
      <c r="E99" s="2"/>
    </row>
    <row r="100" spans="5:5" x14ac:dyDescent="0.2">
      <c r="E100" s="2"/>
    </row>
    <row r="101" spans="5:5" x14ac:dyDescent="0.2">
      <c r="E101" s="2"/>
    </row>
    <row r="102" spans="5:5" x14ac:dyDescent="0.2">
      <c r="E102" s="2"/>
    </row>
    <row r="103" spans="5:5" x14ac:dyDescent="0.2">
      <c r="E103" s="2"/>
    </row>
    <row r="104" spans="5:5" x14ac:dyDescent="0.2">
      <c r="E104" s="2"/>
    </row>
    <row r="105" spans="5:5" x14ac:dyDescent="0.2">
      <c r="E105" s="2"/>
    </row>
    <row r="106" spans="5:5" x14ac:dyDescent="0.2">
      <c r="E106" s="2"/>
    </row>
    <row r="107" spans="5:5" x14ac:dyDescent="0.2">
      <c r="E107" s="2"/>
    </row>
    <row r="108" spans="5:5" x14ac:dyDescent="0.2">
      <c r="E108" s="2"/>
    </row>
    <row r="109" spans="5:5" x14ac:dyDescent="0.2">
      <c r="E109" s="2"/>
    </row>
    <row r="110" spans="5:5" x14ac:dyDescent="0.2">
      <c r="E110" s="2"/>
    </row>
    <row r="111" spans="5:5" x14ac:dyDescent="0.2">
      <c r="E111" s="2"/>
    </row>
    <row r="112" spans="5:5" x14ac:dyDescent="0.2">
      <c r="E112" s="2"/>
    </row>
    <row r="113" spans="5:5" x14ac:dyDescent="0.2">
      <c r="E113" s="2"/>
    </row>
    <row r="114" spans="5:5" x14ac:dyDescent="0.2">
      <c r="E114" s="2"/>
    </row>
    <row r="115" spans="5:5" x14ac:dyDescent="0.2">
      <c r="E115" s="2"/>
    </row>
    <row r="116" spans="5:5" x14ac:dyDescent="0.2">
      <c r="E116" s="2"/>
    </row>
    <row r="117" spans="5:5" x14ac:dyDescent="0.2">
      <c r="E117" s="2"/>
    </row>
    <row r="118" spans="5:5" x14ac:dyDescent="0.2">
      <c r="E118" s="2"/>
    </row>
    <row r="119" spans="5:5" x14ac:dyDescent="0.2">
      <c r="E119" s="2"/>
    </row>
    <row r="120" spans="5:5" x14ac:dyDescent="0.2">
      <c r="E120" s="2"/>
    </row>
    <row r="121" spans="5:5" x14ac:dyDescent="0.2">
      <c r="E121" s="2"/>
    </row>
    <row r="122" spans="5:5" x14ac:dyDescent="0.2">
      <c r="E122" s="2"/>
    </row>
    <row r="123" spans="5:5" x14ac:dyDescent="0.2">
      <c r="E123" s="2"/>
    </row>
    <row r="124" spans="5:5" x14ac:dyDescent="0.2">
      <c r="E124" s="2"/>
    </row>
    <row r="125" spans="5:5" x14ac:dyDescent="0.2">
      <c r="E125" s="2"/>
    </row>
    <row r="126" spans="5:5" x14ac:dyDescent="0.2">
      <c r="E126" s="2"/>
    </row>
    <row r="127" spans="5:5" x14ac:dyDescent="0.2">
      <c r="E127" s="2"/>
    </row>
    <row r="128" spans="5:5" x14ac:dyDescent="0.2">
      <c r="E128" s="2"/>
    </row>
    <row r="129" spans="5:5" x14ac:dyDescent="0.2">
      <c r="E129" s="2"/>
    </row>
    <row r="130" spans="5:5" x14ac:dyDescent="0.2">
      <c r="E130" s="2"/>
    </row>
    <row r="131" spans="5:5" x14ac:dyDescent="0.2">
      <c r="E131" s="2"/>
    </row>
    <row r="132" spans="5:5" x14ac:dyDescent="0.2">
      <c r="E132" s="2"/>
    </row>
    <row r="133" spans="5:5" x14ac:dyDescent="0.2">
      <c r="E133" s="2"/>
    </row>
    <row r="134" spans="5:5" x14ac:dyDescent="0.2">
      <c r="E134" s="2"/>
    </row>
    <row r="135" spans="5:5" x14ac:dyDescent="0.2">
      <c r="E135" s="2"/>
    </row>
    <row r="136" spans="5:5" x14ac:dyDescent="0.2">
      <c r="E136" s="2"/>
    </row>
    <row r="137" spans="5:5" x14ac:dyDescent="0.2">
      <c r="E137" s="2"/>
    </row>
    <row r="138" spans="5:5" x14ac:dyDescent="0.2">
      <c r="E138" s="2"/>
    </row>
    <row r="139" spans="5:5" x14ac:dyDescent="0.2">
      <c r="E139" s="2"/>
    </row>
    <row r="140" spans="5:5" x14ac:dyDescent="0.2">
      <c r="E140" s="2"/>
    </row>
    <row r="141" spans="5:5" x14ac:dyDescent="0.2">
      <c r="E141" s="2"/>
    </row>
    <row r="142" spans="5:5" x14ac:dyDescent="0.2">
      <c r="E142" s="2"/>
    </row>
    <row r="143" spans="5:5" x14ac:dyDescent="0.2">
      <c r="E143" s="2"/>
    </row>
    <row r="144" spans="5:5" x14ac:dyDescent="0.2">
      <c r="E144" s="2"/>
    </row>
    <row r="145" spans="5:5" x14ac:dyDescent="0.2">
      <c r="E145" s="2"/>
    </row>
    <row r="146" spans="5:5" x14ac:dyDescent="0.2">
      <c r="E146" s="2"/>
    </row>
    <row r="147" spans="5:5" x14ac:dyDescent="0.2">
      <c r="E147" s="2"/>
    </row>
    <row r="148" spans="5:5" x14ac:dyDescent="0.2">
      <c r="E148" s="2"/>
    </row>
    <row r="149" spans="5:5" x14ac:dyDescent="0.2">
      <c r="E149" s="2"/>
    </row>
    <row r="150" spans="5:5" x14ac:dyDescent="0.2">
      <c r="E150" s="2"/>
    </row>
    <row r="151" spans="5:5" x14ac:dyDescent="0.2">
      <c r="E151" s="2"/>
    </row>
    <row r="152" spans="5:5" x14ac:dyDescent="0.2">
      <c r="E152" s="2"/>
    </row>
    <row r="153" spans="5:5" x14ac:dyDescent="0.2">
      <c r="E153" s="2"/>
    </row>
    <row r="154" spans="5:5" x14ac:dyDescent="0.2">
      <c r="E154" s="2"/>
    </row>
    <row r="155" spans="5:5" x14ac:dyDescent="0.2">
      <c r="E155" s="2"/>
    </row>
    <row r="156" spans="5:5" x14ac:dyDescent="0.2">
      <c r="E156" s="2"/>
    </row>
    <row r="157" spans="5:5" x14ac:dyDescent="0.2">
      <c r="E157" s="2"/>
    </row>
    <row r="158" spans="5:5" x14ac:dyDescent="0.2">
      <c r="E158" s="2"/>
    </row>
    <row r="159" spans="5:5" x14ac:dyDescent="0.2">
      <c r="E159" s="2"/>
    </row>
    <row r="160" spans="5:5" x14ac:dyDescent="0.2">
      <c r="E160" s="2"/>
    </row>
    <row r="161" spans="5:5" x14ac:dyDescent="0.2">
      <c r="E161" s="2"/>
    </row>
    <row r="162" spans="5:5" x14ac:dyDescent="0.2">
      <c r="E162" s="2"/>
    </row>
    <row r="163" spans="5:5" x14ac:dyDescent="0.2">
      <c r="E163" s="2"/>
    </row>
    <row r="164" spans="5:5" x14ac:dyDescent="0.2">
      <c r="E164" s="2"/>
    </row>
    <row r="165" spans="5:5" x14ac:dyDescent="0.2">
      <c r="E165" s="2"/>
    </row>
    <row r="166" spans="5:5" x14ac:dyDescent="0.2">
      <c r="E166" s="2"/>
    </row>
    <row r="167" spans="5:5" x14ac:dyDescent="0.2">
      <c r="E167" s="2"/>
    </row>
    <row r="168" spans="5:5" x14ac:dyDescent="0.2">
      <c r="E168" s="2"/>
    </row>
    <row r="169" spans="5:5" x14ac:dyDescent="0.2">
      <c r="E169" s="2"/>
    </row>
    <row r="170" spans="5:5" x14ac:dyDescent="0.2">
      <c r="E170" s="2"/>
    </row>
    <row r="171" spans="5:5" x14ac:dyDescent="0.2">
      <c r="E171" s="2"/>
    </row>
    <row r="172" spans="5:5" x14ac:dyDescent="0.2">
      <c r="E172" s="2"/>
    </row>
    <row r="173" spans="5:5" x14ac:dyDescent="0.2">
      <c r="E173" s="2"/>
    </row>
    <row r="174" spans="5:5" x14ac:dyDescent="0.2">
      <c r="E174" s="2"/>
    </row>
    <row r="175" spans="5:5" x14ac:dyDescent="0.2">
      <c r="E175" s="2"/>
    </row>
    <row r="176" spans="5:5" x14ac:dyDescent="0.2">
      <c r="E176" s="2"/>
    </row>
    <row r="177" spans="5:5" x14ac:dyDescent="0.2">
      <c r="E177" s="2"/>
    </row>
    <row r="178" spans="5:5" x14ac:dyDescent="0.2">
      <c r="E178" s="2"/>
    </row>
    <row r="179" spans="5:5" x14ac:dyDescent="0.2">
      <c r="E179" s="2"/>
    </row>
    <row r="180" spans="5:5" x14ac:dyDescent="0.2">
      <c r="E180" s="2"/>
    </row>
    <row r="181" spans="5:5" x14ac:dyDescent="0.2">
      <c r="E181" s="2"/>
    </row>
    <row r="182" spans="5:5" x14ac:dyDescent="0.2">
      <c r="E182" s="2"/>
    </row>
    <row r="183" spans="5:5" x14ac:dyDescent="0.2">
      <c r="E183" s="2"/>
    </row>
    <row r="184" spans="5:5" x14ac:dyDescent="0.2">
      <c r="E184" s="2"/>
    </row>
    <row r="185" spans="5:5" x14ac:dyDescent="0.2">
      <c r="E185" s="2"/>
    </row>
    <row r="186" spans="5:5" x14ac:dyDescent="0.2">
      <c r="E186" s="2"/>
    </row>
    <row r="187" spans="5:5" x14ac:dyDescent="0.2">
      <c r="E187" s="2"/>
    </row>
    <row r="188" spans="5:5" x14ac:dyDescent="0.2">
      <c r="E188" s="2"/>
    </row>
    <row r="189" spans="5:5" x14ac:dyDescent="0.2">
      <c r="E189" s="2"/>
    </row>
    <row r="190" spans="5:5" x14ac:dyDescent="0.2">
      <c r="E190" s="2"/>
    </row>
    <row r="191" spans="5:5" x14ac:dyDescent="0.2">
      <c r="E191" s="2"/>
    </row>
    <row r="192" spans="5:5" x14ac:dyDescent="0.2">
      <c r="E192" s="2"/>
    </row>
    <row r="193" spans="5:5" x14ac:dyDescent="0.2">
      <c r="E193" s="2"/>
    </row>
    <row r="194" spans="5:5" x14ac:dyDescent="0.2">
      <c r="E194" s="2"/>
    </row>
    <row r="195" spans="5:5" x14ac:dyDescent="0.2">
      <c r="E195" s="2"/>
    </row>
    <row r="196" spans="5:5" x14ac:dyDescent="0.2">
      <c r="E196" s="2"/>
    </row>
    <row r="197" spans="5:5" x14ac:dyDescent="0.2">
      <c r="E197" s="2"/>
    </row>
    <row r="198" spans="5:5" x14ac:dyDescent="0.2">
      <c r="E198" s="2"/>
    </row>
    <row r="199" spans="5:5" x14ac:dyDescent="0.2">
      <c r="E199" s="2"/>
    </row>
    <row r="200" spans="5:5" x14ac:dyDescent="0.2">
      <c r="E200" s="2"/>
    </row>
    <row r="201" spans="5:5" x14ac:dyDescent="0.2">
      <c r="E201" s="2"/>
    </row>
    <row r="202" spans="5:5" x14ac:dyDescent="0.2">
      <c r="E202" s="2"/>
    </row>
    <row r="203" spans="5:5" x14ac:dyDescent="0.2">
      <c r="E203" s="2"/>
    </row>
    <row r="204" spans="5:5" x14ac:dyDescent="0.2">
      <c r="E204" s="2"/>
    </row>
    <row r="205" spans="5:5" x14ac:dyDescent="0.2">
      <c r="E205" s="2"/>
    </row>
    <row r="206" spans="5:5" x14ac:dyDescent="0.2">
      <c r="E206" s="2"/>
    </row>
    <row r="207" spans="5:5" x14ac:dyDescent="0.2">
      <c r="E207" s="2"/>
    </row>
    <row r="208" spans="5:5" x14ac:dyDescent="0.2">
      <c r="E208" s="2"/>
    </row>
    <row r="209" spans="5:5" x14ac:dyDescent="0.2">
      <c r="E209" s="2"/>
    </row>
    <row r="210" spans="5:5" x14ac:dyDescent="0.2">
      <c r="E210" s="2"/>
    </row>
    <row r="211" spans="5:5" x14ac:dyDescent="0.2">
      <c r="E211" s="2"/>
    </row>
    <row r="212" spans="5:5" x14ac:dyDescent="0.2">
      <c r="E212" s="2"/>
    </row>
    <row r="213" spans="5:5" x14ac:dyDescent="0.2">
      <c r="E213" s="2"/>
    </row>
    <row r="214" spans="5:5" x14ac:dyDescent="0.2">
      <c r="E214" s="2"/>
    </row>
    <row r="215" spans="5:5" x14ac:dyDescent="0.2">
      <c r="E215" s="2"/>
    </row>
    <row r="216" spans="5:5" x14ac:dyDescent="0.2">
      <c r="E216" s="2"/>
    </row>
    <row r="217" spans="5:5" x14ac:dyDescent="0.2">
      <c r="E217" s="2"/>
    </row>
    <row r="218" spans="5:5" x14ac:dyDescent="0.2">
      <c r="E218" s="2"/>
    </row>
    <row r="219" spans="5:5" x14ac:dyDescent="0.2">
      <c r="E219" s="2"/>
    </row>
    <row r="220" spans="5:5" x14ac:dyDescent="0.2">
      <c r="E220" s="2"/>
    </row>
    <row r="221" spans="5:5" x14ac:dyDescent="0.2">
      <c r="E221" s="2"/>
    </row>
    <row r="222" spans="5:5" x14ac:dyDescent="0.2">
      <c r="E222" s="2"/>
    </row>
    <row r="223" spans="5:5" x14ac:dyDescent="0.2">
      <c r="E223" s="2"/>
    </row>
    <row r="224" spans="5:5" x14ac:dyDescent="0.2">
      <c r="E224" s="2"/>
    </row>
    <row r="225" spans="5:5" x14ac:dyDescent="0.2">
      <c r="E225" s="2"/>
    </row>
    <row r="226" spans="5:5" x14ac:dyDescent="0.2">
      <c r="E226" s="2"/>
    </row>
    <row r="227" spans="5:5" x14ac:dyDescent="0.2">
      <c r="E227" s="2"/>
    </row>
    <row r="228" spans="5:5" x14ac:dyDescent="0.2">
      <c r="E228" s="2"/>
    </row>
    <row r="229" spans="5:5" x14ac:dyDescent="0.2">
      <c r="E229" s="2"/>
    </row>
    <row r="230" spans="5:5" x14ac:dyDescent="0.2">
      <c r="E230" s="2"/>
    </row>
    <row r="231" spans="5:5" x14ac:dyDescent="0.2">
      <c r="E231" s="2"/>
    </row>
    <row r="232" spans="5:5" x14ac:dyDescent="0.2">
      <c r="E232" s="2"/>
    </row>
    <row r="233" spans="5:5" x14ac:dyDescent="0.2">
      <c r="E233" s="2"/>
    </row>
    <row r="234" spans="5:5" x14ac:dyDescent="0.2">
      <c r="E234" s="2"/>
    </row>
    <row r="235" spans="5:5" x14ac:dyDescent="0.2">
      <c r="E235" s="2"/>
    </row>
    <row r="236" spans="5:5" x14ac:dyDescent="0.2">
      <c r="E236" s="2"/>
    </row>
    <row r="237" spans="5:5" x14ac:dyDescent="0.2">
      <c r="E237" s="2"/>
    </row>
    <row r="238" spans="5:5" x14ac:dyDescent="0.2">
      <c r="E238" s="2"/>
    </row>
    <row r="239" spans="5:5" x14ac:dyDescent="0.2">
      <c r="E239" s="2"/>
    </row>
    <row r="240" spans="5:5" x14ac:dyDescent="0.2">
      <c r="E240" s="2"/>
    </row>
    <row r="241" spans="5:5" x14ac:dyDescent="0.2">
      <c r="E241" s="2"/>
    </row>
    <row r="242" spans="5:5" x14ac:dyDescent="0.2">
      <c r="E242" s="2"/>
    </row>
    <row r="243" spans="5:5" x14ac:dyDescent="0.2">
      <c r="E243" s="2"/>
    </row>
    <row r="244" spans="5:5" x14ac:dyDescent="0.2">
      <c r="E244" s="2"/>
    </row>
    <row r="245" spans="5:5" x14ac:dyDescent="0.2">
      <c r="E245" s="2"/>
    </row>
    <row r="246" spans="5:5" x14ac:dyDescent="0.2">
      <c r="E246" s="2"/>
    </row>
    <row r="247" spans="5:5" x14ac:dyDescent="0.2">
      <c r="E247" s="2"/>
    </row>
    <row r="248" spans="5:5" x14ac:dyDescent="0.2">
      <c r="E248" s="2"/>
    </row>
    <row r="249" spans="5:5" x14ac:dyDescent="0.2">
      <c r="E249" s="2"/>
    </row>
    <row r="250" spans="5:5" x14ac:dyDescent="0.2">
      <c r="E250" s="2"/>
    </row>
    <row r="251" spans="5:5" x14ac:dyDescent="0.2">
      <c r="E251" s="2"/>
    </row>
    <row r="252" spans="5:5" x14ac:dyDescent="0.2">
      <c r="E252" s="2"/>
    </row>
    <row r="253" spans="5:5" x14ac:dyDescent="0.2">
      <c r="E253" s="2"/>
    </row>
    <row r="254" spans="5:5" x14ac:dyDescent="0.2">
      <c r="E254" s="2"/>
    </row>
    <row r="255" spans="5:5" x14ac:dyDescent="0.2">
      <c r="E255" s="2"/>
    </row>
    <row r="256" spans="5:5" x14ac:dyDescent="0.2">
      <c r="E256" s="2"/>
    </row>
    <row r="257" spans="5:5" x14ac:dyDescent="0.2">
      <c r="E257" s="2"/>
    </row>
    <row r="258" spans="5:5" x14ac:dyDescent="0.2">
      <c r="E258" s="2"/>
    </row>
    <row r="259" spans="5:5" x14ac:dyDescent="0.2">
      <c r="E259" s="2"/>
    </row>
    <row r="260" spans="5:5" x14ac:dyDescent="0.2">
      <c r="E260" s="2"/>
    </row>
    <row r="261" spans="5:5" x14ac:dyDescent="0.2">
      <c r="E261" s="2"/>
    </row>
    <row r="262" spans="5:5" x14ac:dyDescent="0.2">
      <c r="E262" s="2"/>
    </row>
    <row r="263" spans="5:5" x14ac:dyDescent="0.2">
      <c r="E263" s="2"/>
    </row>
    <row r="264" spans="5:5" x14ac:dyDescent="0.2">
      <c r="E264" s="2"/>
    </row>
    <row r="265" spans="5:5" x14ac:dyDescent="0.2">
      <c r="E265" s="2"/>
    </row>
    <row r="266" spans="5:5" x14ac:dyDescent="0.2">
      <c r="E266" s="2"/>
    </row>
    <row r="267" spans="5:5" x14ac:dyDescent="0.2">
      <c r="E267" s="2"/>
    </row>
    <row r="268" spans="5:5" x14ac:dyDescent="0.2">
      <c r="E268" s="2"/>
    </row>
    <row r="269" spans="5:5" x14ac:dyDescent="0.2">
      <c r="E269" s="2"/>
    </row>
    <row r="270" spans="5:5" x14ac:dyDescent="0.2">
      <c r="E270" s="2"/>
    </row>
    <row r="271" spans="5:5" x14ac:dyDescent="0.2">
      <c r="E271" s="2"/>
    </row>
    <row r="272" spans="5:5" x14ac:dyDescent="0.2">
      <c r="E272" s="2"/>
    </row>
    <row r="273" spans="5:5" x14ac:dyDescent="0.2">
      <c r="E273" s="2"/>
    </row>
    <row r="274" spans="5:5" x14ac:dyDescent="0.2">
      <c r="E274" s="2"/>
    </row>
    <row r="275" spans="5:5" x14ac:dyDescent="0.2">
      <c r="E275" s="2"/>
    </row>
    <row r="276" spans="5:5" x14ac:dyDescent="0.2">
      <c r="E276" s="2"/>
    </row>
    <row r="277" spans="5:5" x14ac:dyDescent="0.2">
      <c r="E277" s="2"/>
    </row>
    <row r="278" spans="5:5" x14ac:dyDescent="0.2">
      <c r="E278" s="2"/>
    </row>
    <row r="279" spans="5:5" x14ac:dyDescent="0.2">
      <c r="E279" s="2"/>
    </row>
    <row r="280" spans="5:5" x14ac:dyDescent="0.2">
      <c r="E280" s="2"/>
    </row>
    <row r="281" spans="5:5" x14ac:dyDescent="0.2">
      <c r="E281" s="2"/>
    </row>
    <row r="282" spans="5:5" x14ac:dyDescent="0.2">
      <c r="E282" s="2"/>
    </row>
    <row r="283" spans="5:5" x14ac:dyDescent="0.2">
      <c r="E283" s="2"/>
    </row>
    <row r="284" spans="5:5" x14ac:dyDescent="0.2">
      <c r="E284" s="2"/>
    </row>
    <row r="285" spans="5:5" x14ac:dyDescent="0.2">
      <c r="E285" s="2"/>
    </row>
    <row r="286" spans="5:5" x14ac:dyDescent="0.2">
      <c r="E286" s="2"/>
    </row>
    <row r="287" spans="5:5" x14ac:dyDescent="0.2">
      <c r="E287" s="2"/>
    </row>
    <row r="288" spans="5:5" x14ac:dyDescent="0.2">
      <c r="E288" s="2"/>
    </row>
    <row r="289" spans="5:5" x14ac:dyDescent="0.2">
      <c r="E289" s="2"/>
    </row>
    <row r="290" spans="5:5" x14ac:dyDescent="0.2">
      <c r="E290" s="2"/>
    </row>
    <row r="291" spans="5:5" x14ac:dyDescent="0.2">
      <c r="E291" s="2"/>
    </row>
    <row r="292" spans="5:5" x14ac:dyDescent="0.2">
      <c r="E292" s="2"/>
    </row>
    <row r="293" spans="5:5" x14ac:dyDescent="0.2">
      <c r="E293" s="2"/>
    </row>
    <row r="294" spans="5:5" x14ac:dyDescent="0.2">
      <c r="E294" s="2"/>
    </row>
    <row r="295" spans="5:5" x14ac:dyDescent="0.2">
      <c r="E295" s="2"/>
    </row>
    <row r="296" spans="5:5" x14ac:dyDescent="0.2">
      <c r="E296" s="2"/>
    </row>
    <row r="297" spans="5:5" x14ac:dyDescent="0.2">
      <c r="E297" s="2"/>
    </row>
    <row r="298" spans="5:5" x14ac:dyDescent="0.2">
      <c r="E298" s="2"/>
    </row>
    <row r="299" spans="5:5" x14ac:dyDescent="0.2">
      <c r="E299" s="2"/>
    </row>
    <row r="300" spans="5:5" x14ac:dyDescent="0.2">
      <c r="E300" s="2"/>
    </row>
    <row r="301" spans="5:5" x14ac:dyDescent="0.2">
      <c r="E301" s="2"/>
    </row>
    <row r="302" spans="5:5" x14ac:dyDescent="0.2">
      <c r="E302" s="2"/>
    </row>
    <row r="303" spans="5:5" x14ac:dyDescent="0.2">
      <c r="E303" s="2"/>
    </row>
    <row r="304" spans="5:5" x14ac:dyDescent="0.2">
      <c r="E304" s="2"/>
    </row>
    <row r="305" spans="5:5" x14ac:dyDescent="0.2">
      <c r="E305" s="2"/>
    </row>
    <row r="306" spans="5:5" x14ac:dyDescent="0.2">
      <c r="E306" s="2"/>
    </row>
    <row r="307" spans="5:5" x14ac:dyDescent="0.2">
      <c r="E307" s="2"/>
    </row>
    <row r="308" spans="5:5" x14ac:dyDescent="0.2">
      <c r="E308" s="2"/>
    </row>
    <row r="309" spans="5:5" x14ac:dyDescent="0.2">
      <c r="E309" s="2"/>
    </row>
    <row r="310" spans="5:5" x14ac:dyDescent="0.2">
      <c r="E310" s="2"/>
    </row>
    <row r="311" spans="5:5" x14ac:dyDescent="0.2">
      <c r="E311" s="2"/>
    </row>
    <row r="312" spans="5:5" x14ac:dyDescent="0.2">
      <c r="E312" s="2"/>
    </row>
    <row r="313" spans="5:5" x14ac:dyDescent="0.2">
      <c r="E313" s="2"/>
    </row>
    <row r="314" spans="5:5" x14ac:dyDescent="0.2">
      <c r="E314" s="2"/>
    </row>
    <row r="315" spans="5:5" x14ac:dyDescent="0.2">
      <c r="E315" s="2"/>
    </row>
    <row r="316" spans="5:5" x14ac:dyDescent="0.2">
      <c r="E316" s="2"/>
    </row>
    <row r="317" spans="5:5" x14ac:dyDescent="0.2">
      <c r="E317" s="2"/>
    </row>
    <row r="318" spans="5:5" x14ac:dyDescent="0.2">
      <c r="E318" s="2"/>
    </row>
    <row r="319" spans="5:5" x14ac:dyDescent="0.2">
      <c r="E319" s="2"/>
    </row>
    <row r="320" spans="5:5" x14ac:dyDescent="0.2">
      <c r="E320" s="2"/>
    </row>
    <row r="321" spans="5:5" x14ac:dyDescent="0.2">
      <c r="E321" s="2"/>
    </row>
    <row r="322" spans="5:5" x14ac:dyDescent="0.2">
      <c r="E322" s="2"/>
    </row>
    <row r="323" spans="5:5" x14ac:dyDescent="0.2">
      <c r="E323" s="2"/>
    </row>
    <row r="324" spans="5:5" x14ac:dyDescent="0.2">
      <c r="E324" s="2"/>
    </row>
    <row r="325" spans="5:5" x14ac:dyDescent="0.2">
      <c r="E325" s="2"/>
    </row>
    <row r="326" spans="5:5" x14ac:dyDescent="0.2">
      <c r="E326" s="2"/>
    </row>
    <row r="327" spans="5:5" x14ac:dyDescent="0.2">
      <c r="E327" s="2"/>
    </row>
    <row r="328" spans="5:5" x14ac:dyDescent="0.2">
      <c r="E328" s="2"/>
    </row>
    <row r="329" spans="5:5" x14ac:dyDescent="0.2">
      <c r="E329" s="2"/>
    </row>
    <row r="330" spans="5:5" x14ac:dyDescent="0.2">
      <c r="E330" s="2"/>
    </row>
    <row r="331" spans="5:5" x14ac:dyDescent="0.2">
      <c r="E331" s="2"/>
    </row>
    <row r="332" spans="5:5" x14ac:dyDescent="0.2">
      <c r="E332" s="2"/>
    </row>
    <row r="333" spans="5:5" x14ac:dyDescent="0.2">
      <c r="E333" s="2"/>
    </row>
    <row r="334" spans="5:5" x14ac:dyDescent="0.2">
      <c r="E334" s="2"/>
    </row>
    <row r="335" spans="5:5" x14ac:dyDescent="0.2">
      <c r="E335" s="2"/>
    </row>
    <row r="336" spans="5:5" x14ac:dyDescent="0.2">
      <c r="E336" s="2"/>
    </row>
    <row r="337" spans="5:5" x14ac:dyDescent="0.2">
      <c r="E337" s="2"/>
    </row>
    <row r="338" spans="5:5" x14ac:dyDescent="0.2">
      <c r="E338" s="2"/>
    </row>
    <row r="339" spans="5:5" x14ac:dyDescent="0.2">
      <c r="E339" s="2"/>
    </row>
    <row r="340" spans="5:5" x14ac:dyDescent="0.2">
      <c r="E340" s="2"/>
    </row>
    <row r="341" spans="5:5" x14ac:dyDescent="0.2">
      <c r="E341" s="2"/>
    </row>
    <row r="342" spans="5:5" x14ac:dyDescent="0.2">
      <c r="E342" s="2"/>
    </row>
    <row r="343" spans="5:5" x14ac:dyDescent="0.2">
      <c r="E343" s="2"/>
    </row>
    <row r="344" spans="5:5" x14ac:dyDescent="0.2">
      <c r="E344" s="2"/>
    </row>
    <row r="345" spans="5:5" x14ac:dyDescent="0.2">
      <c r="E345" s="2"/>
    </row>
    <row r="346" spans="5:5" x14ac:dyDescent="0.2">
      <c r="E346" s="2"/>
    </row>
    <row r="347" spans="5:5" x14ac:dyDescent="0.2">
      <c r="E347" s="2"/>
    </row>
    <row r="348" spans="5:5" x14ac:dyDescent="0.2">
      <c r="E348" s="2"/>
    </row>
    <row r="349" spans="5:5" x14ac:dyDescent="0.2">
      <c r="E349" s="2"/>
    </row>
    <row r="350" spans="5:5" x14ac:dyDescent="0.2">
      <c r="E350" s="2"/>
    </row>
    <row r="351" spans="5:5" x14ac:dyDescent="0.2">
      <c r="E351" s="2"/>
    </row>
    <row r="352" spans="5:5" x14ac:dyDescent="0.2">
      <c r="E352" s="2"/>
    </row>
    <row r="353" spans="5:5" x14ac:dyDescent="0.2">
      <c r="E353" s="2"/>
    </row>
    <row r="354" spans="5:5" x14ac:dyDescent="0.2">
      <c r="E354" s="2"/>
    </row>
    <row r="355" spans="5:5" x14ac:dyDescent="0.2">
      <c r="E355" s="2"/>
    </row>
    <row r="356" spans="5:5" x14ac:dyDescent="0.2">
      <c r="E356" s="2"/>
    </row>
    <row r="357" spans="5:5" x14ac:dyDescent="0.2">
      <c r="E357" s="2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特化係数 (2)</vt:lpstr>
      <vt:lpstr>特化係数</vt:lpstr>
      <vt:lpstr>全国構成比</vt:lpstr>
      <vt:lpstr>北陸三県構成比</vt:lpstr>
      <vt:lpstr>'特化係数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事務８（共同）</dc:creator>
  <cp:lastModifiedBy>事務８（共同）</cp:lastModifiedBy>
  <cp:lastPrinted>2025-09-04T04:42:38Z</cp:lastPrinted>
  <dcterms:created xsi:type="dcterms:W3CDTF">2025-02-25T03:04:56Z</dcterms:created>
  <dcterms:modified xsi:type="dcterms:W3CDTF">2025-09-04T04:43:00Z</dcterms:modified>
</cp:coreProperties>
</file>