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heri-sv00\共同作業場\2412北陸のデータ　北経連アクションプランデータ\★2025年度HP用\"/>
    </mc:Choice>
  </mc:AlternateContent>
  <xr:revisionPtr revIDLastSave="0" documentId="13_ncr:1_{A9B67B96-4576-41DE-A153-FF57FD8106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-8" sheetId="6" r:id="rId1"/>
  </sheets>
  <definedNames>
    <definedName name="_xlnm.Print_Area" localSheetId="0">'6-8'!$B$1:$AB$30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6" l="1"/>
  <c r="Y14" i="6"/>
  <c r="W14" i="6"/>
  <c r="U14" i="6"/>
  <c r="S14" i="6"/>
  <c r="Q14" i="6"/>
  <c r="O14" i="6"/>
  <c r="M14" i="6"/>
  <c r="K14" i="6"/>
  <c r="I14" i="6"/>
  <c r="G14" i="6"/>
  <c r="E14" i="6"/>
  <c r="AA13" i="6"/>
  <c r="Y13" i="6"/>
  <c r="W13" i="6"/>
  <c r="U13" i="6"/>
  <c r="S13" i="6"/>
  <c r="Q13" i="6"/>
  <c r="O13" i="6"/>
  <c r="M13" i="6"/>
  <c r="K13" i="6"/>
  <c r="I13" i="6"/>
  <c r="G13" i="6"/>
  <c r="E13" i="6"/>
  <c r="AA11" i="6"/>
  <c r="Y11" i="6"/>
  <c r="W11" i="6"/>
  <c r="U11" i="6"/>
  <c r="S11" i="6"/>
  <c r="Q11" i="6"/>
  <c r="O11" i="6"/>
  <c r="M11" i="6"/>
  <c r="K11" i="6"/>
  <c r="I11" i="6"/>
  <c r="G11" i="6"/>
  <c r="E11" i="6"/>
  <c r="AA10" i="6"/>
  <c r="Y10" i="6"/>
  <c r="W10" i="6"/>
  <c r="U10" i="6"/>
  <c r="S10" i="6"/>
  <c r="Q10" i="6"/>
  <c r="O10" i="6"/>
  <c r="M10" i="6"/>
  <c r="K10" i="6"/>
  <c r="I10" i="6"/>
  <c r="G10" i="6"/>
  <c r="E10" i="6"/>
  <c r="AA8" i="6"/>
  <c r="Y8" i="6"/>
  <c r="W8" i="6"/>
  <c r="U8" i="6"/>
  <c r="S8" i="6"/>
  <c r="Q8" i="6"/>
  <c r="O8" i="6"/>
  <c r="M8" i="6"/>
  <c r="K8" i="6"/>
  <c r="I8" i="6"/>
  <c r="G8" i="6"/>
  <c r="E8" i="6"/>
  <c r="AA7" i="6"/>
  <c r="Y7" i="6"/>
  <c r="W7" i="6"/>
  <c r="U7" i="6"/>
  <c r="S7" i="6"/>
  <c r="Q7" i="6"/>
  <c r="O7" i="6"/>
  <c r="M7" i="6"/>
  <c r="K7" i="6"/>
  <c r="I7" i="6"/>
  <c r="G7" i="6"/>
  <c r="E7" i="6"/>
</calcChain>
</file>

<file path=xl/sharedStrings.xml><?xml version="1.0" encoding="utf-8"?>
<sst xmlns="http://schemas.openxmlformats.org/spreadsheetml/2006/main" count="95" uniqueCount="41">
  <si>
    <t>富山県</t>
  </si>
  <si>
    <t>石川県</t>
  </si>
  <si>
    <t>福井県</t>
  </si>
  <si>
    <t>支出側、実質：連鎖方式）－平成23暦年連鎖価格－</t>
    <rPh sb="0" eb="2">
      <t>シシュツ</t>
    </rPh>
    <rPh sb="2" eb="3">
      <t>ガワ</t>
    </rPh>
    <rPh sb="4" eb="6">
      <t>ジッシツ</t>
    </rPh>
    <phoneticPr fontId="5"/>
  </si>
  <si>
    <t>支出側、実質：連鎖方式）－平成27暦年連鎖価格－</t>
    <rPh sb="0" eb="2">
      <t>シシュツ</t>
    </rPh>
    <rPh sb="2" eb="3">
      <t>ガワ</t>
    </rPh>
    <rPh sb="4" eb="6">
      <t>ジッシツ</t>
    </rPh>
    <phoneticPr fontId="5"/>
  </si>
  <si>
    <t>県内総支出（実質）－昭和55年暦年価格ー</t>
    <rPh sb="0" eb="1">
      <t>ケン</t>
    </rPh>
    <rPh sb="1" eb="2">
      <t>ナイ</t>
    </rPh>
    <rPh sb="2" eb="3">
      <t>フサ</t>
    </rPh>
    <rPh sb="3" eb="4">
      <t>ササ</t>
    </rPh>
    <rPh sb="4" eb="5">
      <t>デ</t>
    </rPh>
    <rPh sb="6" eb="7">
      <t>ジツ</t>
    </rPh>
    <rPh sb="7" eb="8">
      <t>シツ</t>
    </rPh>
    <rPh sb="10" eb="12">
      <t>ショウワ</t>
    </rPh>
    <rPh sb="14" eb="15">
      <t>ネン</t>
    </rPh>
    <rPh sb="15" eb="17">
      <t>レキネン</t>
    </rPh>
    <rPh sb="17" eb="19">
      <t>カカク</t>
    </rPh>
    <phoneticPr fontId="1"/>
  </si>
  <si>
    <t xml:space="preserve">支出側、実質：固定基準年方式－平成１２暦年基準－ </t>
    <phoneticPr fontId="5"/>
  </si>
  <si>
    <t>支出側、実質：固定基準年方式－平成17暦年基準－</t>
    <rPh sb="0" eb="2">
      <t>シシュツ</t>
    </rPh>
    <rPh sb="2" eb="3">
      <t>ガワ</t>
    </rPh>
    <rPh sb="4" eb="6">
      <t>ジッシツ</t>
    </rPh>
    <rPh sb="7" eb="9">
      <t>コテイ</t>
    </rPh>
    <rPh sb="9" eb="11">
      <t>キジュン</t>
    </rPh>
    <rPh sb="11" eb="12">
      <t>ネン</t>
    </rPh>
    <rPh sb="12" eb="14">
      <t>ホウシキ</t>
    </rPh>
    <rPh sb="21" eb="23">
      <t>キジュン</t>
    </rPh>
    <phoneticPr fontId="5"/>
  </si>
  <si>
    <t>県内総支出（実質：固定基準年方式）
 －平成２暦年基準－</t>
    <rPh sb="6" eb="8">
      <t>ジッシツ</t>
    </rPh>
    <rPh sb="9" eb="11">
      <t>コテイ</t>
    </rPh>
    <rPh sb="11" eb="13">
      <t>キジュン</t>
    </rPh>
    <rPh sb="13" eb="14">
      <t>ネン</t>
    </rPh>
    <rPh sb="14" eb="16">
      <t>ホウシキ</t>
    </rPh>
    <rPh sb="20" eb="22">
      <t>ヘイセイ</t>
    </rPh>
    <rPh sb="23" eb="25">
      <t>レキネン</t>
    </rPh>
    <rPh sb="25" eb="27">
      <t>キジュン</t>
    </rPh>
    <phoneticPr fontId="3"/>
  </si>
  <si>
    <t xml:space="preserve">県内総支出（実質）
－平成７暦年価格－ </t>
    <rPh sb="0" eb="1">
      <t>ケン</t>
    </rPh>
    <rPh sb="1" eb="2">
      <t>ウチ</t>
    </rPh>
    <rPh sb="2" eb="3">
      <t>フサ</t>
    </rPh>
    <rPh sb="3" eb="4">
      <t>ササ</t>
    </rPh>
    <rPh sb="4" eb="5">
      <t>デ</t>
    </rPh>
    <rPh sb="6" eb="7">
      <t>ジツ</t>
    </rPh>
    <rPh sb="7" eb="8">
      <t>シツ</t>
    </rPh>
    <phoneticPr fontId="2"/>
  </si>
  <si>
    <t>基準</t>
    <rPh sb="0" eb="2">
      <t>キジュン</t>
    </rPh>
    <phoneticPr fontId="5"/>
  </si>
  <si>
    <t>1955年度</t>
    <rPh sb="4" eb="6">
      <t>ネンド</t>
    </rPh>
    <phoneticPr fontId="5"/>
  </si>
  <si>
    <t>1960年度</t>
    <rPh sb="4" eb="6">
      <t>ネンド</t>
    </rPh>
    <phoneticPr fontId="5"/>
  </si>
  <si>
    <t>1965年度</t>
    <rPh sb="4" eb="6">
      <t>ネンド</t>
    </rPh>
    <phoneticPr fontId="5"/>
  </si>
  <si>
    <t>1970年度</t>
    <rPh sb="4" eb="6">
      <t>ネンド</t>
    </rPh>
    <phoneticPr fontId="5"/>
  </si>
  <si>
    <t>1975年度</t>
    <rPh sb="4" eb="6">
      <t>ネンド</t>
    </rPh>
    <phoneticPr fontId="5"/>
  </si>
  <si>
    <t>1980年度</t>
    <rPh sb="4" eb="6">
      <t>ネンド</t>
    </rPh>
    <phoneticPr fontId="5"/>
  </si>
  <si>
    <t>1985年度</t>
    <rPh sb="4" eb="6">
      <t>ネンド</t>
    </rPh>
    <phoneticPr fontId="5"/>
  </si>
  <si>
    <t>1990年度</t>
    <rPh sb="4" eb="6">
      <t>ネンド</t>
    </rPh>
    <phoneticPr fontId="5"/>
  </si>
  <si>
    <t>1995年度</t>
    <rPh sb="4" eb="6">
      <t>ネンド</t>
    </rPh>
    <phoneticPr fontId="5"/>
  </si>
  <si>
    <t>2000年度</t>
    <rPh sb="4" eb="6">
      <t>ネンド</t>
    </rPh>
    <phoneticPr fontId="5"/>
  </si>
  <si>
    <t>2005年度</t>
    <rPh sb="4" eb="6">
      <t>ネンド</t>
    </rPh>
    <phoneticPr fontId="5"/>
  </si>
  <si>
    <t>2010年度</t>
    <rPh sb="4" eb="6">
      <t>ネンド</t>
    </rPh>
    <phoneticPr fontId="5"/>
  </si>
  <si>
    <t>2015年度</t>
    <rPh sb="4" eb="6">
      <t>ネンド</t>
    </rPh>
    <phoneticPr fontId="5"/>
  </si>
  <si>
    <t>2016年度</t>
    <rPh sb="4" eb="6">
      <t>ネンド</t>
    </rPh>
    <phoneticPr fontId="5"/>
  </si>
  <si>
    <t>2017年度</t>
    <rPh sb="4" eb="6">
      <t>ネンド</t>
    </rPh>
    <phoneticPr fontId="5"/>
  </si>
  <si>
    <t>2018年度</t>
    <rPh sb="4" eb="6">
      <t>ネンド</t>
    </rPh>
    <phoneticPr fontId="5"/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</si>
  <si>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</si>
  <si>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</si>
  <si>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</si>
  <si>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民間</t>
    <rPh sb="0" eb="2">
      <t>ミンカン</t>
    </rPh>
    <phoneticPr fontId="5"/>
  </si>
  <si>
    <t>公的</t>
    <rPh sb="0" eb="2">
      <t>コウテキ</t>
    </rPh>
    <phoneticPr fontId="5"/>
  </si>
  <si>
    <t>総固定資本形成</t>
    <rPh sb="0" eb="1">
      <t>ソウ</t>
    </rPh>
    <rPh sb="1" eb="3">
      <t>コテイ</t>
    </rPh>
    <rPh sb="3" eb="5">
      <t>シホン</t>
    </rPh>
    <rPh sb="5" eb="7">
      <t>ケイセイ</t>
    </rPh>
    <phoneticPr fontId="5"/>
  </si>
  <si>
    <t>構成比（％）</t>
    <rPh sb="0" eb="3">
      <t>コウセイヒ</t>
    </rPh>
    <phoneticPr fontId="5"/>
  </si>
  <si>
    <t>年度</t>
    <rPh sb="0" eb="2">
      <t>ネンド</t>
    </rPh>
    <phoneticPr fontId="5"/>
  </si>
  <si>
    <t>2022年度</t>
    <rPh sb="4" eb="6">
      <t>ネンド</t>
    </rPh>
    <phoneticPr fontId="5"/>
  </si>
  <si>
    <t>(百万円）</t>
    <rPh sb="1" eb="4">
      <t>ヒャクマンエン</t>
    </rPh>
    <phoneticPr fontId="5"/>
  </si>
  <si>
    <t>6-8.公共投資と民間投資の比率の推移</t>
    <rPh sb="4" eb="6">
      <t>コウキョウ</t>
    </rPh>
    <rPh sb="6" eb="8">
      <t>トウシ</t>
    </rPh>
    <rPh sb="9" eb="11">
      <t>ミンカン</t>
    </rPh>
    <rPh sb="11" eb="13">
      <t>トウシ</t>
    </rPh>
    <rPh sb="14" eb="16">
      <t>ヒリツ</t>
    </rPh>
    <rPh sb="17" eb="19">
      <t>スイイ</t>
    </rPh>
    <phoneticPr fontId="5"/>
  </si>
  <si>
    <t>出所：内閣府「県民経済計算」より作成</t>
    <rPh sb="0" eb="2">
      <t>デドコロ</t>
    </rPh>
    <rPh sb="3" eb="5">
      <t>ナイカク</t>
    </rPh>
    <rPh sb="5" eb="6">
      <t>フ</t>
    </rPh>
    <rPh sb="7" eb="13">
      <t>ケンミンケイザイケイサン</t>
    </rPh>
    <rPh sb="16" eb="18">
      <t>サクセイ</t>
    </rPh>
    <phoneticPr fontId="5"/>
  </si>
  <si>
    <t>※公共投資依存度（％）＝総固定資本形成 （公的）÷県内総支出×100で算出</t>
  </si>
  <si>
    <t>※年度によって基準が違うため、単純に比較はできない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</si>
</sst>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;[Red]\-#,##0.0"/>
  </numFmts>
  <fonts count="11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4" fillId="0" borderId="1" xfId="1" applyFont="1" applyBorder="1" applyAlignment="1">
      <alignment vertical="center"/>
    </xf>
    <xf numFmtId="177" fontId="4" fillId="0" borderId="1" xfId="1" applyNumberFormat="1" applyFont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" xfId="1" quotePrefix="1" applyFont="1" applyFill="1" applyBorder="1" applyAlignment="1">
      <alignment horizontal="right" vertical="center"/>
    </xf>
    <xf numFmtId="38" fontId="8" fillId="0" borderId="1" xfId="1" quotePrefix="1" applyFont="1" applyBorder="1" applyAlignment="1">
      <alignment horizontal="right" vertical="center"/>
    </xf>
    <xf numFmtId="177" fontId="4" fillId="0" borderId="17" xfId="1" applyNumberFormat="1" applyFont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177" fontId="4" fillId="0" borderId="18" xfId="1" applyNumberFormat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8" fillId="0" borderId="18" xfId="1" quotePrefix="1" applyFont="1" applyFill="1" applyBorder="1" applyAlignment="1">
      <alignment horizontal="right" vertical="center"/>
    </xf>
    <xf numFmtId="38" fontId="8" fillId="0" borderId="18" xfId="1" quotePrefix="1" applyFont="1" applyBorder="1" applyAlignment="1">
      <alignment horizontal="right" vertical="center"/>
    </xf>
    <xf numFmtId="177" fontId="4" fillId="0" borderId="19" xfId="1" applyNumberFormat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38" fontId="8" fillId="0" borderId="28" xfId="1" applyFont="1" applyFill="1" applyBorder="1" applyAlignment="1">
      <alignment vertical="center"/>
    </xf>
    <xf numFmtId="177" fontId="4" fillId="0" borderId="29" xfId="1" applyNumberFormat="1" applyFont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38" fontId="4" fillId="0" borderId="29" xfId="1" applyFont="1" applyBorder="1" applyAlignment="1">
      <alignment vertical="center"/>
    </xf>
    <xf numFmtId="38" fontId="8" fillId="0" borderId="29" xfId="1" quotePrefix="1" applyFont="1" applyFill="1" applyBorder="1" applyAlignment="1">
      <alignment horizontal="right" vertical="center"/>
    </xf>
    <xf numFmtId="38" fontId="8" fillId="0" borderId="29" xfId="1" quotePrefix="1" applyFont="1" applyBorder="1" applyAlignment="1">
      <alignment horizontal="right" vertical="center"/>
    </xf>
    <xf numFmtId="177" fontId="4" fillId="0" borderId="30" xfId="1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177" fontId="4" fillId="0" borderId="36" xfId="1" applyNumberFormat="1" applyFont="1" applyBorder="1" applyAlignment="1">
      <alignment vertical="center"/>
    </xf>
    <xf numFmtId="177" fontId="4" fillId="0" borderId="37" xfId="1" applyNumberFormat="1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177" fontId="4" fillId="0" borderId="39" xfId="1" applyNumberFormat="1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0</xdr:row>
      <xdr:rowOff>170180</xdr:rowOff>
    </xdr:from>
    <xdr:to>
      <xdr:col>27</xdr:col>
      <xdr:colOff>304800</xdr:colOff>
      <xdr:row>1</xdr:row>
      <xdr:rowOff>279400</xdr:rowOff>
    </xdr:to>
    <xdr:sp macro="" textlink="">
      <xdr:nvSpPr>
        <xdr:cNvPr id="7" name="矢印: 左右 6">
          <a:extLst>
            <a:ext uri="{FF2B5EF4-FFF2-40B4-BE49-F238E27FC236}">
              <a16:creationId xmlns:a16="http://schemas.microsoft.com/office/drawing/2014/main" id="{F0469616-D445-4CC1-8DB4-4C56B4336FE2}"/>
            </a:ext>
          </a:extLst>
        </xdr:cNvPr>
        <xdr:cNvSpPr/>
      </xdr:nvSpPr>
      <xdr:spPr>
        <a:xfrm>
          <a:off x="1950720" y="170180"/>
          <a:ext cx="16451580" cy="41402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年ごと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F58D5-FBCE-418F-9D0D-FD7DAC040BE5}">
  <sheetPr>
    <pageSetUpPr fitToPage="1"/>
  </sheetPr>
  <dimension ref="B1:AA42"/>
  <sheetViews>
    <sheetView showGridLines="0" tabSelected="1" zoomScale="60" zoomScaleNormal="60" workbookViewId="0">
      <selection activeCell="W12" sqref="W12"/>
    </sheetView>
  </sheetViews>
  <sheetFormatPr defaultRowHeight="13.2"/>
  <cols>
    <col min="1" max="1" width="3.5" style="3" customWidth="1"/>
    <col min="2" max="2" width="10" style="3" customWidth="1"/>
    <col min="3" max="3" width="12" style="3" customWidth="1"/>
    <col min="4" max="29" width="8.796875" style="3"/>
    <col min="30" max="37" width="8.796875" style="3" customWidth="1"/>
    <col min="38" max="16384" width="8.796875" style="3"/>
  </cols>
  <sheetData>
    <row r="1" spans="2:27" ht="24" customHeight="1">
      <c r="B1" s="3" t="s">
        <v>37</v>
      </c>
    </row>
    <row r="2" spans="2:27" ht="24" customHeight="1" thickBot="1"/>
    <row r="3" spans="2:27" s="2" customFormat="1" ht="44.4" customHeight="1" thickBot="1">
      <c r="B3" s="62" t="s">
        <v>10</v>
      </c>
      <c r="C3" s="63"/>
      <c r="D3" s="52" t="s">
        <v>5</v>
      </c>
      <c r="E3" s="53"/>
      <c r="F3" s="53"/>
      <c r="G3" s="53"/>
      <c r="H3" s="53"/>
      <c r="I3" s="53"/>
      <c r="J3" s="53"/>
      <c r="K3" s="53"/>
      <c r="L3" s="54" t="s">
        <v>8</v>
      </c>
      <c r="M3" s="54"/>
      <c r="N3" s="54"/>
      <c r="O3" s="54"/>
      <c r="P3" s="54"/>
      <c r="Q3" s="54"/>
      <c r="R3" s="55" t="s">
        <v>9</v>
      </c>
      <c r="S3" s="55"/>
      <c r="T3" s="55"/>
      <c r="U3" s="55"/>
      <c r="V3" s="49" t="s">
        <v>6</v>
      </c>
      <c r="W3" s="49"/>
      <c r="X3" s="50" t="s">
        <v>7</v>
      </c>
      <c r="Y3" s="50"/>
      <c r="Z3" s="51" t="s">
        <v>3</v>
      </c>
      <c r="AA3" s="51"/>
    </row>
    <row r="4" spans="2:27" s="4" customFormat="1" ht="18.600000000000001" customHeight="1">
      <c r="B4" s="64" t="s">
        <v>34</v>
      </c>
      <c r="C4" s="65"/>
      <c r="D4" s="57" t="s">
        <v>11</v>
      </c>
      <c r="E4" s="58"/>
      <c r="F4" s="56" t="s">
        <v>12</v>
      </c>
      <c r="G4" s="58"/>
      <c r="H4" s="56" t="s">
        <v>13</v>
      </c>
      <c r="I4" s="58"/>
      <c r="J4" s="56" t="s">
        <v>14</v>
      </c>
      <c r="K4" s="58"/>
      <c r="L4" s="56" t="s">
        <v>15</v>
      </c>
      <c r="M4" s="58"/>
      <c r="N4" s="56" t="s">
        <v>16</v>
      </c>
      <c r="O4" s="58"/>
      <c r="P4" s="56" t="s">
        <v>17</v>
      </c>
      <c r="Q4" s="58"/>
      <c r="R4" s="56" t="s">
        <v>18</v>
      </c>
      <c r="S4" s="58"/>
      <c r="T4" s="56" t="s">
        <v>19</v>
      </c>
      <c r="U4" s="58"/>
      <c r="V4" s="56" t="s">
        <v>20</v>
      </c>
      <c r="W4" s="58"/>
      <c r="X4" s="56" t="s">
        <v>21</v>
      </c>
      <c r="Y4" s="58"/>
      <c r="Z4" s="56" t="s">
        <v>22</v>
      </c>
      <c r="AA4" s="58"/>
    </row>
    <row r="5" spans="2:27" s="5" customFormat="1" ht="18.600000000000001" customHeight="1" thickBot="1">
      <c r="B5" s="66"/>
      <c r="C5" s="67"/>
      <c r="D5" s="22" t="s">
        <v>36</v>
      </c>
      <c r="E5" s="20" t="s">
        <v>33</v>
      </c>
      <c r="F5" s="22" t="s">
        <v>36</v>
      </c>
      <c r="G5" s="20" t="s">
        <v>33</v>
      </c>
      <c r="H5" s="22" t="s">
        <v>36</v>
      </c>
      <c r="I5" s="20" t="s">
        <v>33</v>
      </c>
      <c r="J5" s="22" t="s">
        <v>36</v>
      </c>
      <c r="K5" s="20" t="s">
        <v>33</v>
      </c>
      <c r="L5" s="22" t="s">
        <v>36</v>
      </c>
      <c r="M5" s="20" t="s">
        <v>33</v>
      </c>
      <c r="N5" s="22" t="s">
        <v>36</v>
      </c>
      <c r="O5" s="20" t="s">
        <v>33</v>
      </c>
      <c r="P5" s="22" t="s">
        <v>36</v>
      </c>
      <c r="Q5" s="20" t="s">
        <v>33</v>
      </c>
      <c r="R5" s="22" t="s">
        <v>36</v>
      </c>
      <c r="S5" s="20" t="s">
        <v>33</v>
      </c>
      <c r="T5" s="22" t="s">
        <v>36</v>
      </c>
      <c r="U5" s="20" t="s">
        <v>33</v>
      </c>
      <c r="V5" s="22" t="s">
        <v>36</v>
      </c>
      <c r="W5" s="20" t="s">
        <v>33</v>
      </c>
      <c r="X5" s="22" t="s">
        <v>36</v>
      </c>
      <c r="Y5" s="20" t="s">
        <v>33</v>
      </c>
      <c r="Z5" s="22" t="s">
        <v>36</v>
      </c>
      <c r="AA5" s="20" t="s">
        <v>33</v>
      </c>
    </row>
    <row r="6" spans="2:27" ht="19.2" customHeight="1">
      <c r="B6" s="68" t="s">
        <v>0</v>
      </c>
      <c r="C6" s="26" t="s">
        <v>32</v>
      </c>
      <c r="D6" s="23">
        <v>77281</v>
      </c>
      <c r="E6" s="18"/>
      <c r="F6" s="18">
        <v>167536</v>
      </c>
      <c r="G6" s="18"/>
      <c r="H6" s="18">
        <v>283048</v>
      </c>
      <c r="I6" s="18"/>
      <c r="J6" s="18">
        <v>616695</v>
      </c>
      <c r="K6" s="18"/>
      <c r="L6" s="18">
        <v>685229</v>
      </c>
      <c r="M6" s="18"/>
      <c r="N6" s="18">
        <v>895897</v>
      </c>
      <c r="O6" s="18"/>
      <c r="P6" s="18">
        <v>972888</v>
      </c>
      <c r="Q6" s="18"/>
      <c r="R6" s="18">
        <v>1326713</v>
      </c>
      <c r="S6" s="18"/>
      <c r="T6" s="18">
        <v>1388106</v>
      </c>
      <c r="U6" s="18"/>
      <c r="V6" s="18">
        <v>1304517</v>
      </c>
      <c r="W6" s="18"/>
      <c r="X6" s="18">
        <v>981649</v>
      </c>
      <c r="Y6" s="18"/>
      <c r="Z6" s="18">
        <v>1048910</v>
      </c>
      <c r="AA6" s="18"/>
    </row>
    <row r="7" spans="2:27" ht="19.2" customHeight="1">
      <c r="B7" s="69"/>
      <c r="C7" s="28" t="s">
        <v>30</v>
      </c>
      <c r="D7" s="24">
        <v>53927</v>
      </c>
      <c r="E7" s="7">
        <f>D7/D6*100</f>
        <v>69.780411744154449</v>
      </c>
      <c r="F7" s="8">
        <v>126799</v>
      </c>
      <c r="G7" s="7">
        <f>F7/F6*100</f>
        <v>75.684628975265028</v>
      </c>
      <c r="H7" s="8">
        <v>191880</v>
      </c>
      <c r="I7" s="7">
        <f>H7/H6*100</f>
        <v>67.790622085300029</v>
      </c>
      <c r="J7" s="8">
        <v>471283</v>
      </c>
      <c r="K7" s="7">
        <f>J7/J6*100</f>
        <v>76.420759046205987</v>
      </c>
      <c r="L7" s="6">
        <v>499777</v>
      </c>
      <c r="M7" s="7">
        <f>L7/L6*100</f>
        <v>72.935763080663534</v>
      </c>
      <c r="N7" s="9">
        <v>630392</v>
      </c>
      <c r="O7" s="7">
        <f>N7/N6*100</f>
        <v>70.364338757692011</v>
      </c>
      <c r="P7" s="9">
        <v>730295</v>
      </c>
      <c r="Q7" s="7">
        <f>P7/P6*100</f>
        <v>75.06465286857275</v>
      </c>
      <c r="R7" s="9">
        <v>1019956</v>
      </c>
      <c r="S7" s="7">
        <f>R7/R6*100</f>
        <v>76.878420577773781</v>
      </c>
      <c r="T7" s="9">
        <v>925133</v>
      </c>
      <c r="U7" s="7">
        <f>T7/T6*100</f>
        <v>66.647143661939353</v>
      </c>
      <c r="V7" s="9">
        <v>890824</v>
      </c>
      <c r="W7" s="7">
        <f>V7/V6*100</f>
        <v>68.287649758492989</v>
      </c>
      <c r="X7" s="9">
        <v>729354</v>
      </c>
      <c r="Y7" s="7">
        <f>X7/X6*100</f>
        <v>74.29885834957301</v>
      </c>
      <c r="Z7" s="9">
        <v>718031</v>
      </c>
      <c r="AA7" s="7">
        <f>Z7/Z6*100</f>
        <v>68.454967537729644</v>
      </c>
    </row>
    <row r="8" spans="2:27" ht="19.2" customHeight="1" thickBot="1">
      <c r="B8" s="69"/>
      <c r="C8" s="29" t="s">
        <v>31</v>
      </c>
      <c r="D8" s="30">
        <v>23354</v>
      </c>
      <c r="E8" s="31">
        <f>D8/D6*100</f>
        <v>30.219588255845554</v>
      </c>
      <c r="F8" s="32">
        <v>40737</v>
      </c>
      <c r="G8" s="31">
        <f>F8/F6*100</f>
        <v>24.315371024734983</v>
      </c>
      <c r="H8" s="32">
        <v>91168</v>
      </c>
      <c r="I8" s="31">
        <f>H8/H6*100</f>
        <v>32.209377914699985</v>
      </c>
      <c r="J8" s="32">
        <v>145412</v>
      </c>
      <c r="K8" s="31">
        <f>J8/J6*100</f>
        <v>23.579240953794013</v>
      </c>
      <c r="L8" s="33">
        <v>185452</v>
      </c>
      <c r="M8" s="31">
        <f>L8/L6*100</f>
        <v>27.064236919336455</v>
      </c>
      <c r="N8" s="34">
        <v>265505</v>
      </c>
      <c r="O8" s="31">
        <f>N8/N6*100</f>
        <v>29.635661242307986</v>
      </c>
      <c r="P8" s="34">
        <v>242593</v>
      </c>
      <c r="Q8" s="31">
        <f>P8/P6*100</f>
        <v>24.935347131427253</v>
      </c>
      <c r="R8" s="34">
        <v>306757</v>
      </c>
      <c r="S8" s="31">
        <f>R8/R6*100</f>
        <v>23.121579422226208</v>
      </c>
      <c r="T8" s="34">
        <v>462973</v>
      </c>
      <c r="U8" s="31">
        <f>T8/T6*100</f>
        <v>33.35285633806064</v>
      </c>
      <c r="V8" s="34">
        <v>413693</v>
      </c>
      <c r="W8" s="31">
        <f>V8/V6*100</f>
        <v>31.712350241507011</v>
      </c>
      <c r="X8" s="34">
        <v>252295</v>
      </c>
      <c r="Y8" s="31">
        <f>X8/X6*100</f>
        <v>25.701141650426983</v>
      </c>
      <c r="Z8" s="34">
        <v>330879</v>
      </c>
      <c r="AA8" s="31">
        <f>Z8/Z6*100</f>
        <v>31.545032462270356</v>
      </c>
    </row>
    <row r="9" spans="2:27" ht="19.2" customHeight="1">
      <c r="B9" s="68" t="s">
        <v>1</v>
      </c>
      <c r="C9" s="38" t="s">
        <v>32</v>
      </c>
      <c r="D9" s="39">
        <v>55921</v>
      </c>
      <c r="E9" s="40"/>
      <c r="F9" s="40">
        <v>136157</v>
      </c>
      <c r="G9" s="40"/>
      <c r="H9" s="40">
        <v>237767</v>
      </c>
      <c r="I9" s="40"/>
      <c r="J9" s="40">
        <v>474946</v>
      </c>
      <c r="K9" s="40"/>
      <c r="L9" s="40">
        <v>643570</v>
      </c>
      <c r="M9" s="40"/>
      <c r="N9" s="40">
        <v>760260</v>
      </c>
      <c r="O9" s="40"/>
      <c r="P9" s="40">
        <v>813005</v>
      </c>
      <c r="Q9" s="40"/>
      <c r="R9" s="40">
        <v>1199509</v>
      </c>
      <c r="S9" s="40"/>
      <c r="T9" s="40">
        <v>1239479</v>
      </c>
      <c r="U9" s="40"/>
      <c r="V9" s="40">
        <v>1303044</v>
      </c>
      <c r="W9" s="40"/>
      <c r="X9" s="40">
        <v>1038300</v>
      </c>
      <c r="Y9" s="40"/>
      <c r="Z9" s="40">
        <v>875241</v>
      </c>
      <c r="AA9" s="40"/>
    </row>
    <row r="10" spans="2:27" ht="19.2" customHeight="1">
      <c r="B10" s="69"/>
      <c r="C10" s="28" t="s">
        <v>30</v>
      </c>
      <c r="D10" s="24">
        <v>34531</v>
      </c>
      <c r="E10" s="7">
        <f>D10/D9*100</f>
        <v>61.749611058457468</v>
      </c>
      <c r="F10" s="8">
        <v>90553</v>
      </c>
      <c r="G10" s="7">
        <f>F10/F9*100</f>
        <v>66.506312565641139</v>
      </c>
      <c r="H10" s="8">
        <v>148533</v>
      </c>
      <c r="I10" s="7">
        <f>H10/H9*100</f>
        <v>62.469981115966469</v>
      </c>
      <c r="J10" s="8">
        <v>333904</v>
      </c>
      <c r="K10" s="7">
        <f>J10/J9*100</f>
        <v>70.303571353374906</v>
      </c>
      <c r="L10" s="6">
        <v>438167</v>
      </c>
      <c r="M10" s="7">
        <f>L10/L9*100</f>
        <v>68.083813726556556</v>
      </c>
      <c r="N10" s="9">
        <v>476034</v>
      </c>
      <c r="O10" s="7">
        <f>N10/N9*100</f>
        <v>62.614631836476995</v>
      </c>
      <c r="P10" s="9">
        <v>564930</v>
      </c>
      <c r="Q10" s="7">
        <f>P10/P9*100</f>
        <v>69.486657523631465</v>
      </c>
      <c r="R10" s="9">
        <v>895492</v>
      </c>
      <c r="S10" s="7">
        <f>R10/R9*100</f>
        <v>74.654879621578502</v>
      </c>
      <c r="T10" s="9">
        <v>763319</v>
      </c>
      <c r="U10" s="7">
        <f>T10/T9*100</f>
        <v>61.583859024638578</v>
      </c>
      <c r="V10" s="9">
        <v>850573</v>
      </c>
      <c r="W10" s="7">
        <f>V10/V9*100</f>
        <v>65.275846402730835</v>
      </c>
      <c r="X10" s="9">
        <v>736635</v>
      </c>
      <c r="Y10" s="7">
        <f>X10/X9*100</f>
        <v>70.946258306847739</v>
      </c>
      <c r="Z10" s="9">
        <v>590191</v>
      </c>
      <c r="AA10" s="7">
        <f>Z10/Z9*100</f>
        <v>67.431827348124685</v>
      </c>
    </row>
    <row r="11" spans="2:27" ht="19.2" customHeight="1" thickBot="1">
      <c r="B11" s="70"/>
      <c r="C11" s="42" t="s">
        <v>31</v>
      </c>
      <c r="D11" s="25">
        <v>21390</v>
      </c>
      <c r="E11" s="13">
        <f>D11/D9*100</f>
        <v>38.250388941542532</v>
      </c>
      <c r="F11" s="12">
        <v>45604</v>
      </c>
      <c r="G11" s="13">
        <f>F11/F9*100</f>
        <v>33.493687434358868</v>
      </c>
      <c r="H11" s="12">
        <v>89234</v>
      </c>
      <c r="I11" s="13">
        <f>H11/H9*100</f>
        <v>37.530018884033531</v>
      </c>
      <c r="J11" s="12">
        <v>141042</v>
      </c>
      <c r="K11" s="13">
        <f>J11/J9*100</f>
        <v>29.69642864662509</v>
      </c>
      <c r="L11" s="14">
        <v>205403</v>
      </c>
      <c r="M11" s="13">
        <f>L11/L9*100</f>
        <v>31.916186273443447</v>
      </c>
      <c r="N11" s="15">
        <v>284226</v>
      </c>
      <c r="O11" s="13">
        <f>N11/N9*100</f>
        <v>37.385368163523005</v>
      </c>
      <c r="P11" s="15">
        <v>248075</v>
      </c>
      <c r="Q11" s="13">
        <f>P11/P9*100</f>
        <v>30.513342476368532</v>
      </c>
      <c r="R11" s="15">
        <v>304017</v>
      </c>
      <c r="S11" s="13">
        <f>R11/R9*100</f>
        <v>25.345120378421505</v>
      </c>
      <c r="T11" s="15">
        <v>476160</v>
      </c>
      <c r="U11" s="13">
        <f>T11/T9*100</f>
        <v>38.416140975361422</v>
      </c>
      <c r="V11" s="15">
        <v>452471</v>
      </c>
      <c r="W11" s="13">
        <f>V11/V9*100</f>
        <v>34.724153597269165</v>
      </c>
      <c r="X11" s="15">
        <v>301665</v>
      </c>
      <c r="Y11" s="13">
        <f>X11/X9*100</f>
        <v>29.053741693152269</v>
      </c>
      <c r="Z11" s="15">
        <v>285050</v>
      </c>
      <c r="AA11" s="13">
        <f>Z11/Z9*100</f>
        <v>32.568172651875308</v>
      </c>
    </row>
    <row r="12" spans="2:27" ht="19.2" customHeight="1">
      <c r="B12" s="69" t="s">
        <v>2</v>
      </c>
      <c r="C12" s="37" t="s">
        <v>32</v>
      </c>
      <c r="D12" s="23">
        <v>60398</v>
      </c>
      <c r="E12" s="18"/>
      <c r="F12" s="18">
        <v>119262</v>
      </c>
      <c r="G12" s="18"/>
      <c r="H12" s="18">
        <v>228336</v>
      </c>
      <c r="I12" s="18"/>
      <c r="J12" s="18">
        <v>418202</v>
      </c>
      <c r="K12" s="18"/>
      <c r="L12" s="18">
        <v>643979</v>
      </c>
      <c r="M12" s="18"/>
      <c r="N12" s="18">
        <v>670610</v>
      </c>
      <c r="O12" s="18"/>
      <c r="P12" s="18">
        <v>735790</v>
      </c>
      <c r="Q12" s="18"/>
      <c r="R12" s="18">
        <v>1171175</v>
      </c>
      <c r="S12" s="18"/>
      <c r="T12" s="18">
        <v>1013149</v>
      </c>
      <c r="U12" s="18"/>
      <c r="V12" s="18">
        <v>942652</v>
      </c>
      <c r="W12" s="18"/>
      <c r="X12" s="18">
        <v>788863</v>
      </c>
      <c r="Y12" s="18"/>
      <c r="Z12" s="18">
        <v>751786</v>
      </c>
      <c r="AA12" s="18"/>
    </row>
    <row r="13" spans="2:27" ht="19.2" customHeight="1">
      <c r="B13" s="69"/>
      <c r="C13" s="28" t="s">
        <v>30</v>
      </c>
      <c r="D13" s="24">
        <v>25824</v>
      </c>
      <c r="E13" s="7">
        <f>D13/D12*100</f>
        <v>42.756382661677542</v>
      </c>
      <c r="F13" s="8">
        <v>61688</v>
      </c>
      <c r="G13" s="7">
        <f>F13/F12*100</f>
        <v>51.724774026932295</v>
      </c>
      <c r="H13" s="8">
        <v>114453</v>
      </c>
      <c r="I13" s="7">
        <f>H13/H12*100</f>
        <v>50.124816060542358</v>
      </c>
      <c r="J13" s="8">
        <v>303411</v>
      </c>
      <c r="K13" s="7">
        <f>J13/J12*100</f>
        <v>72.551302958857207</v>
      </c>
      <c r="L13" s="6">
        <v>401557</v>
      </c>
      <c r="M13" s="7">
        <f>L13/L12*100</f>
        <v>62.355604763509362</v>
      </c>
      <c r="N13" s="9">
        <v>465355</v>
      </c>
      <c r="O13" s="7">
        <f>N13/N12*100</f>
        <v>69.392791637464398</v>
      </c>
      <c r="P13" s="9">
        <v>479789</v>
      </c>
      <c r="Q13" s="7">
        <f>P13/P12*100</f>
        <v>65.207328177876846</v>
      </c>
      <c r="R13" s="9">
        <v>844349</v>
      </c>
      <c r="S13" s="7">
        <f>R13/R12*100</f>
        <v>72.094178922876594</v>
      </c>
      <c r="T13" s="9">
        <v>654824</v>
      </c>
      <c r="U13" s="7">
        <f>T13/T12*100</f>
        <v>64.632546644175733</v>
      </c>
      <c r="V13" s="9">
        <v>587322</v>
      </c>
      <c r="W13" s="7">
        <f>V13/V12*100</f>
        <v>62.305283391962249</v>
      </c>
      <c r="X13" s="9">
        <v>521382</v>
      </c>
      <c r="Y13" s="7">
        <f>X13/X12*100</f>
        <v>66.092845018716801</v>
      </c>
      <c r="Z13" s="9">
        <v>519674</v>
      </c>
      <c r="AA13" s="7">
        <f>Z13/Z12*100</f>
        <v>69.125256389451252</v>
      </c>
    </row>
    <row r="14" spans="2:27" ht="19.2" customHeight="1" thickBot="1">
      <c r="B14" s="70"/>
      <c r="C14" s="27" t="s">
        <v>31</v>
      </c>
      <c r="D14" s="25">
        <v>34574</v>
      </c>
      <c r="E14" s="13">
        <f>D14/D12*100</f>
        <v>57.243617338322458</v>
      </c>
      <c r="F14" s="12">
        <v>57574</v>
      </c>
      <c r="G14" s="13">
        <f>F14/F12*100</f>
        <v>48.275225973067698</v>
      </c>
      <c r="H14" s="12">
        <v>113883</v>
      </c>
      <c r="I14" s="13">
        <f>H14/H12*100</f>
        <v>49.875183939457642</v>
      </c>
      <c r="J14" s="12">
        <v>114791</v>
      </c>
      <c r="K14" s="13">
        <f>J14/J12*100</f>
        <v>27.448697041142793</v>
      </c>
      <c r="L14" s="14">
        <v>242422</v>
      </c>
      <c r="M14" s="13">
        <f>L14/L12*100</f>
        <v>37.644395236490631</v>
      </c>
      <c r="N14" s="15">
        <v>205255</v>
      </c>
      <c r="O14" s="13">
        <f>N14/N12*100</f>
        <v>30.607208362535605</v>
      </c>
      <c r="P14" s="15">
        <v>256001</v>
      </c>
      <c r="Q14" s="13">
        <f>P14/P12*100</f>
        <v>34.792671822123161</v>
      </c>
      <c r="R14" s="15">
        <v>326826</v>
      </c>
      <c r="S14" s="13">
        <f>R14/R12*100</f>
        <v>27.905821077123399</v>
      </c>
      <c r="T14" s="15">
        <v>358325</v>
      </c>
      <c r="U14" s="13">
        <f>T14/T12*100</f>
        <v>35.367453355824267</v>
      </c>
      <c r="V14" s="15">
        <v>355330</v>
      </c>
      <c r="W14" s="13">
        <f>V14/V12*100</f>
        <v>37.694716608037751</v>
      </c>
      <c r="X14" s="15">
        <v>267481</v>
      </c>
      <c r="Y14" s="13">
        <f>X14/X12*100</f>
        <v>33.907154981283192</v>
      </c>
      <c r="Z14" s="15">
        <v>232112</v>
      </c>
      <c r="AA14" s="13">
        <f>Z14/Z12*100</f>
        <v>30.874743610548744</v>
      </c>
    </row>
    <row r="15" spans="2:27" ht="13.8" thickBot="1"/>
    <row r="16" spans="2:27" s="2" customFormat="1" ht="44.4" customHeight="1" thickBot="1">
      <c r="B16" s="62" t="s">
        <v>10</v>
      </c>
      <c r="C16" s="63"/>
      <c r="D16" s="60" t="s">
        <v>4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1"/>
    </row>
    <row r="17" spans="2:19" s="4" customFormat="1" ht="18.600000000000001" customHeight="1">
      <c r="B17" s="64" t="s">
        <v>34</v>
      </c>
      <c r="C17" s="65"/>
      <c r="D17" s="56" t="s">
        <v>23</v>
      </c>
      <c r="E17" s="58"/>
      <c r="F17" s="56" t="s">
        <v>24</v>
      </c>
      <c r="G17" s="58"/>
      <c r="H17" s="56" t="s">
        <v>25</v>
      </c>
      <c r="I17" s="58"/>
      <c r="J17" s="56" t="s">
        <v>26</v>
      </c>
      <c r="K17" s="58"/>
      <c r="L17" s="56" t="s">
        <v>27</v>
      </c>
      <c r="M17" s="58"/>
      <c r="N17" s="56" t="s">
        <v>28</v>
      </c>
      <c r="O17" s="58"/>
      <c r="P17" s="56" t="s">
        <v>29</v>
      </c>
      <c r="Q17" s="57"/>
      <c r="R17" s="56" t="s">
        <v>35</v>
      </c>
      <c r="S17" s="59"/>
    </row>
    <row r="18" spans="2:19" s="5" customFormat="1" ht="18.600000000000001" customHeight="1" thickBot="1">
      <c r="B18" s="66"/>
      <c r="C18" s="67"/>
      <c r="D18" s="22" t="s">
        <v>36</v>
      </c>
      <c r="E18" s="20" t="s">
        <v>33</v>
      </c>
      <c r="F18" s="20"/>
      <c r="G18" s="20" t="s">
        <v>33</v>
      </c>
      <c r="H18" s="20"/>
      <c r="I18" s="20" t="s">
        <v>33</v>
      </c>
      <c r="J18" s="20"/>
      <c r="K18" s="20" t="s">
        <v>33</v>
      </c>
      <c r="L18" s="20"/>
      <c r="M18" s="20" t="s">
        <v>33</v>
      </c>
      <c r="N18" s="22" t="s">
        <v>36</v>
      </c>
      <c r="O18" s="20" t="s">
        <v>33</v>
      </c>
      <c r="P18" s="22" t="s">
        <v>36</v>
      </c>
      <c r="Q18" s="48" t="s">
        <v>33</v>
      </c>
      <c r="R18" s="20" t="s">
        <v>36</v>
      </c>
      <c r="S18" s="21" t="s">
        <v>33</v>
      </c>
    </row>
    <row r="19" spans="2:19" ht="19.2" customHeight="1">
      <c r="B19" s="68" t="s">
        <v>0</v>
      </c>
      <c r="C19" s="26" t="s">
        <v>32</v>
      </c>
      <c r="D19" s="18">
        <v>1356036</v>
      </c>
      <c r="E19" s="18"/>
      <c r="F19" s="18">
        <v>1363097</v>
      </c>
      <c r="G19" s="18"/>
      <c r="H19" s="18">
        <v>1374157</v>
      </c>
      <c r="I19" s="18"/>
      <c r="J19" s="18">
        <v>1327438</v>
      </c>
      <c r="K19" s="18"/>
      <c r="L19" s="18">
        <v>1325894</v>
      </c>
      <c r="M19" s="18"/>
      <c r="N19" s="18">
        <v>1299338</v>
      </c>
      <c r="O19" s="18"/>
      <c r="P19" s="18">
        <v>1284779</v>
      </c>
      <c r="Q19" s="43"/>
      <c r="R19" s="18">
        <v>1264377</v>
      </c>
      <c r="S19" s="41"/>
    </row>
    <row r="20" spans="2:19" ht="19.2" customHeight="1">
      <c r="B20" s="69"/>
      <c r="C20" s="28" t="s">
        <v>30</v>
      </c>
      <c r="D20" s="10">
        <v>1101910</v>
      </c>
      <c r="E20" s="7">
        <v>81.25964207439921</v>
      </c>
      <c r="F20" s="10">
        <v>1118465</v>
      </c>
      <c r="G20" s="7">
        <v>82.053221450857862</v>
      </c>
      <c r="H20" s="10">
        <v>1152713</v>
      </c>
      <c r="I20" s="7">
        <v>83.885101920668461</v>
      </c>
      <c r="J20" s="10">
        <v>1108328</v>
      </c>
      <c r="K20" s="7">
        <v>83.493767693858388</v>
      </c>
      <c r="L20" s="10">
        <v>1086724</v>
      </c>
      <c r="M20" s="7">
        <v>81.961604773835617</v>
      </c>
      <c r="N20" s="10">
        <v>1038556</v>
      </c>
      <c r="O20" s="7">
        <v>79.929625701703486</v>
      </c>
      <c r="P20" s="10">
        <v>1037133</v>
      </c>
      <c r="Q20" s="44">
        <v>80.724622678297195</v>
      </c>
      <c r="R20" s="10">
        <v>1025036</v>
      </c>
      <c r="S20" s="11">
        <v>81.070440224711461</v>
      </c>
    </row>
    <row r="21" spans="2:19" ht="19.2" customHeight="1" thickBot="1">
      <c r="B21" s="69"/>
      <c r="C21" s="29" t="s">
        <v>31</v>
      </c>
      <c r="D21" s="35">
        <v>254126</v>
      </c>
      <c r="E21" s="31">
        <v>18.740357925600794</v>
      </c>
      <c r="F21" s="35">
        <v>244621</v>
      </c>
      <c r="G21" s="31">
        <v>17.945971563285664</v>
      </c>
      <c r="H21" s="35">
        <v>221511</v>
      </c>
      <c r="I21" s="31">
        <v>16.119773795861754</v>
      </c>
      <c r="J21" s="35">
        <v>219128</v>
      </c>
      <c r="K21" s="31">
        <v>16.50758830167586</v>
      </c>
      <c r="L21" s="35">
        <v>238858</v>
      </c>
      <c r="M21" s="31">
        <v>18.014863933315937</v>
      </c>
      <c r="N21" s="35">
        <v>259775</v>
      </c>
      <c r="O21" s="31">
        <v>19.992873293938914</v>
      </c>
      <c r="P21" s="35">
        <v>246985</v>
      </c>
      <c r="Q21" s="45">
        <v>19.223928784639227</v>
      </c>
      <c r="R21" s="35">
        <v>238832</v>
      </c>
      <c r="S21" s="36">
        <v>18.889302794973332</v>
      </c>
    </row>
    <row r="22" spans="2:19" ht="19.2" customHeight="1">
      <c r="B22" s="68" t="s">
        <v>1</v>
      </c>
      <c r="C22" s="38" t="s">
        <v>32</v>
      </c>
      <c r="D22" s="40">
        <v>1258277</v>
      </c>
      <c r="E22" s="40"/>
      <c r="F22" s="40">
        <v>1534333</v>
      </c>
      <c r="G22" s="40"/>
      <c r="H22" s="40">
        <v>1258910</v>
      </c>
      <c r="I22" s="40"/>
      <c r="J22" s="40">
        <v>1314123</v>
      </c>
      <c r="K22" s="40"/>
      <c r="L22" s="40">
        <v>1269036</v>
      </c>
      <c r="M22" s="40"/>
      <c r="N22" s="40">
        <v>1181067</v>
      </c>
      <c r="O22" s="40"/>
      <c r="P22" s="40">
        <v>1206860</v>
      </c>
      <c r="Q22" s="46"/>
      <c r="R22" s="40">
        <v>1158627</v>
      </c>
      <c r="S22" s="41"/>
    </row>
    <row r="23" spans="2:19" ht="19.2" customHeight="1">
      <c r="B23" s="69"/>
      <c r="C23" s="28" t="s">
        <v>30</v>
      </c>
      <c r="D23" s="10">
        <v>1002832</v>
      </c>
      <c r="E23" s="7">
        <v>79.698826252089162</v>
      </c>
      <c r="F23" s="10">
        <v>1251353</v>
      </c>
      <c r="G23" s="7">
        <v>81.556806768804421</v>
      </c>
      <c r="H23" s="10">
        <v>979367</v>
      </c>
      <c r="I23" s="7">
        <v>77.794838391942235</v>
      </c>
      <c r="J23" s="10">
        <v>1053136</v>
      </c>
      <c r="K23" s="7">
        <v>80.139834703448614</v>
      </c>
      <c r="L23" s="10">
        <v>995807</v>
      </c>
      <c r="M23" s="7">
        <v>78.469562723200909</v>
      </c>
      <c r="N23" s="10">
        <v>902219</v>
      </c>
      <c r="O23" s="7">
        <v>76.390162454797235</v>
      </c>
      <c r="P23" s="10">
        <v>914805</v>
      </c>
      <c r="Q23" s="44">
        <v>75.80042424141989</v>
      </c>
      <c r="R23" s="10">
        <v>878508</v>
      </c>
      <c r="S23" s="11">
        <v>75.823194177245995</v>
      </c>
    </row>
    <row r="24" spans="2:19" ht="19.2" customHeight="1" thickBot="1">
      <c r="B24" s="70"/>
      <c r="C24" s="42" t="s">
        <v>31</v>
      </c>
      <c r="D24" s="16">
        <v>255445</v>
      </c>
      <c r="E24" s="13">
        <v>20.301173747910834</v>
      </c>
      <c r="F24" s="16">
        <v>282952</v>
      </c>
      <c r="G24" s="13">
        <v>18.441368333992685</v>
      </c>
      <c r="H24" s="16">
        <v>279367</v>
      </c>
      <c r="I24" s="13">
        <v>22.191181259978869</v>
      </c>
      <c r="J24" s="16">
        <v>261072</v>
      </c>
      <c r="K24" s="13">
        <v>19.866633488646041</v>
      </c>
      <c r="L24" s="16">
        <v>272975</v>
      </c>
      <c r="M24" s="13">
        <v>21.510422084164674</v>
      </c>
      <c r="N24" s="16">
        <v>277982</v>
      </c>
      <c r="O24" s="13">
        <v>23.53651401656299</v>
      </c>
      <c r="P24" s="16">
        <v>290945</v>
      </c>
      <c r="Q24" s="47">
        <v>24.107601544503922</v>
      </c>
      <c r="R24" s="16">
        <v>279061</v>
      </c>
      <c r="S24" s="17">
        <v>24.085490843904033</v>
      </c>
    </row>
    <row r="25" spans="2:19" ht="19.2" customHeight="1">
      <c r="B25" s="69" t="s">
        <v>2</v>
      </c>
      <c r="C25" s="37" t="s">
        <v>32</v>
      </c>
      <c r="D25" s="18">
        <v>984345</v>
      </c>
      <c r="E25" s="18"/>
      <c r="F25" s="18">
        <v>988774</v>
      </c>
      <c r="G25" s="18"/>
      <c r="H25" s="18">
        <v>999693</v>
      </c>
      <c r="I25" s="18"/>
      <c r="J25" s="18">
        <v>1059009</v>
      </c>
      <c r="K25" s="18"/>
      <c r="L25" s="18">
        <v>1195512</v>
      </c>
      <c r="M25" s="18"/>
      <c r="N25" s="18">
        <v>1206209</v>
      </c>
      <c r="O25" s="18"/>
      <c r="P25" s="18">
        <v>1166194</v>
      </c>
      <c r="Q25" s="43"/>
      <c r="R25" s="18">
        <v>1116651</v>
      </c>
      <c r="S25" s="19"/>
    </row>
    <row r="26" spans="2:19" ht="19.2" customHeight="1">
      <c r="B26" s="69"/>
      <c r="C26" s="28" t="s">
        <v>30</v>
      </c>
      <c r="D26" s="10">
        <v>734789</v>
      </c>
      <c r="E26" s="7">
        <v>74.647506717665053</v>
      </c>
      <c r="F26" s="10">
        <v>716189</v>
      </c>
      <c r="G26" s="7">
        <v>72.432021877597919</v>
      </c>
      <c r="H26" s="10">
        <v>723124</v>
      </c>
      <c r="I26" s="7">
        <v>72.334606724264347</v>
      </c>
      <c r="J26" s="10">
        <v>751550</v>
      </c>
      <c r="K26" s="7">
        <v>70.967291118394655</v>
      </c>
      <c r="L26" s="10">
        <v>824382</v>
      </c>
      <c r="M26" s="7">
        <v>68.956396924497625</v>
      </c>
      <c r="N26" s="10">
        <v>759731</v>
      </c>
      <c r="O26" s="7">
        <v>62.985021667057694</v>
      </c>
      <c r="P26" s="10">
        <v>767768</v>
      </c>
      <c r="Q26" s="44">
        <v>65.835358439504915</v>
      </c>
      <c r="R26" s="10">
        <v>779537</v>
      </c>
      <c r="S26" s="11">
        <v>69.810263009660133</v>
      </c>
    </row>
    <row r="27" spans="2:19" ht="19.2" customHeight="1" thickBot="1">
      <c r="B27" s="70"/>
      <c r="C27" s="27" t="s">
        <v>31</v>
      </c>
      <c r="D27" s="16">
        <v>249557</v>
      </c>
      <c r="E27" s="13">
        <v>25.352594872732631</v>
      </c>
      <c r="F27" s="16">
        <v>272607</v>
      </c>
      <c r="G27" s="13">
        <v>27.570203100000608</v>
      </c>
      <c r="H27" s="16">
        <v>276588</v>
      </c>
      <c r="I27" s="13">
        <v>27.66729385921478</v>
      </c>
      <c r="J27" s="16">
        <v>307358</v>
      </c>
      <c r="K27" s="13">
        <v>29.023171663319197</v>
      </c>
      <c r="L27" s="16">
        <v>370648</v>
      </c>
      <c r="M27" s="13">
        <v>31.003285621557957</v>
      </c>
      <c r="N27" s="16">
        <v>444317</v>
      </c>
      <c r="O27" s="13">
        <v>36.835821984415631</v>
      </c>
      <c r="P27" s="16">
        <v>397253</v>
      </c>
      <c r="Q27" s="47">
        <v>34.064057952621944</v>
      </c>
      <c r="R27" s="16">
        <v>337174</v>
      </c>
      <c r="S27" s="17">
        <v>30.195110200053556</v>
      </c>
    </row>
    <row r="28" spans="2:19">
      <c r="B28" s="3" t="s">
        <v>38</v>
      </c>
    </row>
    <row r="29" spans="2:19">
      <c r="B29" s="1" t="s">
        <v>39</v>
      </c>
      <c r="C29" s="1"/>
    </row>
    <row r="30" spans="2:19">
      <c r="B30" s="1" t="s">
        <v>40</v>
      </c>
      <c r="C30" s="1"/>
    </row>
    <row r="31" spans="2:19">
      <c r="B31" s="1"/>
      <c r="C31" s="1"/>
    </row>
    <row r="32" spans="2:19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1" spans="2:3">
      <c r="B41" s="1"/>
      <c r="C41" s="1"/>
    </row>
    <row r="42" spans="2:3">
      <c r="B42" s="1"/>
      <c r="C42" s="1"/>
    </row>
  </sheetData>
  <mergeCells count="39">
    <mergeCell ref="B22:B24"/>
    <mergeCell ref="B25:B27"/>
    <mergeCell ref="N17:O17"/>
    <mergeCell ref="P17:Q17"/>
    <mergeCell ref="R17:S17"/>
    <mergeCell ref="B18:C18"/>
    <mergeCell ref="B19:B21"/>
    <mergeCell ref="D17:E17"/>
    <mergeCell ref="F17:G17"/>
    <mergeCell ref="H17:I17"/>
    <mergeCell ref="J17:K17"/>
    <mergeCell ref="L17:M17"/>
    <mergeCell ref="D16:S16"/>
    <mergeCell ref="B17:C17"/>
    <mergeCell ref="B16:C16"/>
    <mergeCell ref="B6:B8"/>
    <mergeCell ref="B9:B11"/>
    <mergeCell ref="B12:B14"/>
    <mergeCell ref="X4:Y4"/>
    <mergeCell ref="V4:W4"/>
    <mergeCell ref="L4:M4"/>
    <mergeCell ref="N4:O4"/>
    <mergeCell ref="P4:Q4"/>
    <mergeCell ref="R4:S4"/>
    <mergeCell ref="T4:U4"/>
    <mergeCell ref="B5:C5"/>
    <mergeCell ref="Z4:AA4"/>
    <mergeCell ref="D4:E4"/>
    <mergeCell ref="F4:G4"/>
    <mergeCell ref="H4:I4"/>
    <mergeCell ref="J4:K4"/>
    <mergeCell ref="B3:C3"/>
    <mergeCell ref="B4:C4"/>
    <mergeCell ref="V3:W3"/>
    <mergeCell ref="X3:Y3"/>
    <mergeCell ref="Z3:AA3"/>
    <mergeCell ref="D3:K3"/>
    <mergeCell ref="L3:Q3"/>
    <mergeCell ref="R3:U3"/>
  </mergeCells>
  <phoneticPr fontId="5"/>
  <pageMargins left="0.25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6-8</vt:lpstr>
      <vt:lpstr>'6-8'!Print_Area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事務８（共同）</dc:creator>
  <cp:lastModifiedBy>松本 木綿子</cp:lastModifiedBy>
  <cp:lastPrinted>2025-12-18T05:34:21Z</cp:lastPrinted>
  <dcterms:created xsi:type="dcterms:W3CDTF">2015-06-05T18:19:34Z</dcterms:created>
  <dcterms:modified xsi:type="dcterms:W3CDTF">2025-12-18T05:34:46Z</dcterms:modified>
</cp:coreProperties>
</file>